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307c97a372afee/Documents/Hoodoos/Hoodoo Racing and Events/Adventure Racing/World Championships/Results/"/>
    </mc:Choice>
  </mc:AlternateContent>
  <xr:revisionPtr revIDLastSave="0" documentId="8_{C5EF2C58-C015-47EF-86DA-0374A0796CFB}" xr6:coauthVersionLast="47" xr6:coauthVersionMax="47" xr10:uidLastSave="{00000000-0000-0000-0000-000000000000}"/>
  <bookViews>
    <workbookView xWindow="2685" yWindow="2685" windowWidth="21600" windowHeight="11235" tabRatio="500" activeTab="1" xr2:uid="{00000000-000D-0000-FFFF-FFFF00000000}"/>
  </bookViews>
  <sheets>
    <sheet name="Results" sheetId="1" r:id="rId1"/>
    <sheet name="Penalties" sheetId="2" r:id="rId2"/>
  </sheets>
  <definedNames>
    <definedName name="_xlnm._FilterDatabase" localSheetId="1" hidden="1">Penalties!$A$4:$I$4</definedName>
    <definedName name="_xlnm._FilterDatabase" localSheetId="0" hidden="1">Results!$A$2:$S$2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56" i="1"/>
  <c r="J54" i="1"/>
  <c r="J53" i="1"/>
  <c r="J50" i="1"/>
  <c r="J49" i="1"/>
  <c r="J47" i="1"/>
  <c r="J43" i="1"/>
  <c r="J42" i="1"/>
  <c r="J39" i="1"/>
  <c r="J40" i="1"/>
  <c r="J37" i="1"/>
  <c r="J36" i="1"/>
  <c r="J58" i="1"/>
  <c r="J34" i="1"/>
  <c r="J57" i="1"/>
  <c r="J33" i="1"/>
  <c r="J31" i="1"/>
  <c r="J30" i="1"/>
  <c r="J28" i="1"/>
  <c r="J27" i="1"/>
  <c r="J26" i="1"/>
  <c r="J25" i="1"/>
  <c r="J24" i="1"/>
  <c r="J23" i="1"/>
  <c r="J22" i="1"/>
  <c r="J21" i="1"/>
  <c r="J19" i="1"/>
  <c r="J18" i="1"/>
  <c r="J17" i="1"/>
  <c r="J16" i="1"/>
  <c r="J14" i="1"/>
  <c r="J12" i="1"/>
  <c r="J10" i="1"/>
  <c r="J9" i="1"/>
  <c r="J8" i="1"/>
  <c r="J7" i="1"/>
  <c r="J5" i="1"/>
  <c r="J3" i="1"/>
  <c r="R38" i="1" l="1"/>
  <c r="J38" i="1" s="1"/>
  <c r="R15" i="1"/>
  <c r="J15" i="1" s="1"/>
  <c r="R44" i="1"/>
  <c r="J44" i="1" s="1"/>
  <c r="R35" i="1"/>
  <c r="J35" i="1" s="1"/>
  <c r="J51" i="1"/>
  <c r="J52" i="1"/>
  <c r="R55" i="1"/>
  <c r="J55" i="1" s="1"/>
  <c r="R6" i="1"/>
  <c r="J6" i="1" s="1"/>
  <c r="R41" i="1"/>
  <c r="J41" i="1" s="1"/>
  <c r="R48" i="1"/>
  <c r="J48" i="1" s="1"/>
  <c r="J32" i="1"/>
  <c r="J11" i="1"/>
  <c r="J4" i="1"/>
  <c r="R46" i="1"/>
  <c r="J46" i="1" s="1"/>
  <c r="R29" i="1"/>
  <c r="J29" i="1" s="1"/>
  <c r="R20" i="1"/>
  <c r="J20" i="1" s="1"/>
  <c r="R45" i="1"/>
  <c r="J45" i="1" s="1"/>
  <c r="A6" i="2"/>
  <c r="D5" i="2"/>
</calcChain>
</file>

<file path=xl/sharedStrings.xml><?xml version="1.0" encoding="utf-8"?>
<sst xmlns="http://schemas.openxmlformats.org/spreadsheetml/2006/main" count="708" uniqueCount="263">
  <si>
    <t>2025 ARWC Canada</t>
  </si>
  <si>
    <t>Gender</t>
  </si>
  <si>
    <t>Class</t>
  </si>
  <si>
    <t>Group</t>
  </si>
  <si>
    <t>Nation</t>
  </si>
  <si>
    <t>Name</t>
  </si>
  <si>
    <t>Team</t>
  </si>
  <si>
    <t>Last Location</t>
  </si>
  <si>
    <t>Time</t>
  </si>
  <si>
    <t>Score</t>
  </si>
  <si>
    <t>Sweden</t>
  </si>
  <si>
    <t>SAFAT</t>
  </si>
  <si>
    <t>Malin Hjalmarsson; John Karlsson; Per Vestling; Erik Jonsson</t>
  </si>
  <si>
    <t>ARWC</t>
  </si>
  <si>
    <t>Mixed</t>
  </si>
  <si>
    <t>Finish</t>
  </si>
  <si>
    <t>62pts</t>
  </si>
  <si>
    <t>Estonia</t>
  </si>
  <si>
    <t>Estonian ACE / La Sportiva</t>
  </si>
  <si>
    <t>Pauliina Marjut Pohja; Timmo Tammemäe; Rain Eensaar; Silver Eensaar</t>
  </si>
  <si>
    <t>France</t>
  </si>
  <si>
    <t>400 Team - LSN</t>
  </si>
  <si>
    <t>Adrien Lhermet; Benjamin Faye; Fanny Frechinet; Nicolas Rambier</t>
  </si>
  <si>
    <t>New Zealand</t>
  </si>
  <si>
    <t>Sardine Racing</t>
  </si>
  <si>
    <t>Peter Joynt; Fergus Frame; Josie Norris; Sam Grummitt</t>
  </si>
  <si>
    <t>USA</t>
  </si>
  <si>
    <t>BendRacing/4HourFuel</t>
  </si>
  <si>
    <t>Chelsey Magness; Daniel Staudigel; Jason Magness; Matthias Arnbert</t>
  </si>
  <si>
    <t>Denmark</t>
  </si>
  <si>
    <t>MASANGA RACING / COPENHAGEN ADVENTURE SPORT</t>
  </si>
  <si>
    <t>Jens Visti Madsen; Asta Silkjær Møller; Mads Troelsgård; Simon Troelsgård</t>
  </si>
  <si>
    <t>Brazil</t>
  </si>
  <si>
    <t>Kailas Fuga</t>
  </si>
  <si>
    <t>Camila Nicolau; Guilherme Pahl Silva; Jonas Junckes; Jantaraboon Kiangchaipaiphana</t>
  </si>
  <si>
    <t>FOREVER FORESTS RACING</t>
  </si>
  <si>
    <t>Zoe Macclure; Jamie Mountier; Alex Lark; Milan Brodina</t>
  </si>
  <si>
    <t>Expenature.FR</t>
  </si>
  <si>
    <t>Guillaume Habouzit; Adri Moreira; Mariana Pontes; Romuald Viale</t>
  </si>
  <si>
    <t>Canada</t>
  </si>
  <si>
    <t>4HourFuel</t>
  </si>
  <si>
    <t>Alexandre Provost; Karine Corbeil; Jean-Yves Dionne; Dusty Caseria</t>
  </si>
  <si>
    <t>Czech Republic</t>
  </si>
  <si>
    <t>Black Hill | Salomon | Suunto</t>
  </si>
  <si>
    <t>Tereza Rudolfová; Jan Cisar; Pavel Kurz; Tomáš Petreček</t>
  </si>
  <si>
    <t>Expedition Canada</t>
  </si>
  <si>
    <t>Ben Kwiatkowski; Kiah Davidson; Jasper Edge; James Galipeau</t>
  </si>
  <si>
    <t>Disco Inferno</t>
  </si>
  <si>
    <t>Graham Henry; Russell Henry; Max Seigal; Freya Wasteneys</t>
  </si>
  <si>
    <t>Poland</t>
  </si>
  <si>
    <t>RAIDAR</t>
  </si>
  <si>
    <t>Łukasz Drewniak; Justyna Frączek; Paweł Dybek; Krzysztof Mański</t>
  </si>
  <si>
    <t>Aaros</t>
  </si>
  <si>
    <t>Coast Mountain AR</t>
  </si>
  <si>
    <t>Zackarias Mesman; Dave Ellis; Chelsea Brisson; Malcolm Brown</t>
  </si>
  <si>
    <t>Australia</t>
  </si>
  <si>
    <t>Thunderbolt AR</t>
  </si>
  <si>
    <t>Myall Quint; Joshua Street; Hugh Stodart; Bernadette Dornom</t>
  </si>
  <si>
    <t>Spain</t>
  </si>
  <si>
    <t>KELTOI</t>
  </si>
  <si>
    <t>Bones</t>
  </si>
  <si>
    <t>Mari Chandler; Roy Malone; Jason Quinn; Justin Smith</t>
  </si>
  <si>
    <t>United Kingdom</t>
  </si>
  <si>
    <t>Team Wilderness UK</t>
  </si>
  <si>
    <t>Rickie Cotter; Ian Furlong; Gary Davies; Mark Chryssanthou</t>
  </si>
  <si>
    <t>Ecuador</t>
  </si>
  <si>
    <t>LIFE ADVENTURE IMPTEK</t>
  </si>
  <si>
    <t>Gonzalo Calisto; Francisco Pinto; Juan Jose Calisto; Jenny Sanin</t>
  </si>
  <si>
    <t>Czech AR team</t>
  </si>
  <si>
    <t>Marek Navratil; Pavel Stryncl; Michal Horacek; Katerina Mateju</t>
  </si>
  <si>
    <t>Broken Compass</t>
  </si>
  <si>
    <t>Andrew Hay; Kathryn Morland; Nathan Munson; Sean Johnson</t>
  </si>
  <si>
    <t>PEÑA GUARA - HUESCA LA MAGIA</t>
  </si>
  <si>
    <t>Jorge García Pardos; Israel Fuentes Herranz; Miren Arina Andueza; David Toll Clos</t>
  </si>
  <si>
    <t>Team thisABILITY</t>
  </si>
  <si>
    <t>David Grabiner; Caitlin Thorn; Chip Dodd; Nick Hurff</t>
  </si>
  <si>
    <t>Japan</t>
  </si>
  <si>
    <t>EAST WIND</t>
  </si>
  <si>
    <t>Asuka Takei; Sachiko Tokoro; Akira Yonemoto; Masato Tanaka</t>
  </si>
  <si>
    <t>No Complaints</t>
  </si>
  <si>
    <t>Brandon Hopkins; Nate Smith; Jennifer Debruyn; Douglas Ritzert</t>
  </si>
  <si>
    <t>Belgium</t>
  </si>
  <si>
    <t>Belgique Attitude</t>
  </si>
  <si>
    <t>Marie-Pier Alary; Patrice Renson; Boris Balancier; Robin Flament</t>
  </si>
  <si>
    <t>Tenax Secure Rite</t>
  </si>
  <si>
    <t>Steve Burnham; Rachel Baker; Amie Munson; Ruth Cornelius</t>
  </si>
  <si>
    <t>Rootstock Racing</t>
  </si>
  <si>
    <t>Britt Mason; Jason Urckfitz; Mark Lattanzi; Michael Garrison</t>
  </si>
  <si>
    <t>MOUNTAIN DESIGNS Wild Women</t>
  </si>
  <si>
    <t>Kim Beckinsale; Alina Mcmaster; Ashild Krige; Delyth Lloyd</t>
  </si>
  <si>
    <t>Open</t>
  </si>
  <si>
    <t>Wild&amp;Co</t>
  </si>
  <si>
    <t>Christine Perry; Chris Dixon; Sam Brauns; Anthony Pohlner</t>
  </si>
  <si>
    <t>Lucky Cosmic Confusion</t>
  </si>
  <si>
    <t>Mila Olson; Henrike Siemen; Mareese Keane; Ashlie Ferguson</t>
  </si>
  <si>
    <t>GRIT Racing</t>
  </si>
  <si>
    <t>Ross Brittle; Phil Kazmaier; Chris Legge; Hilary Kunz</t>
  </si>
  <si>
    <t>Germany</t>
  </si>
  <si>
    <t>AlmostGrownUp</t>
  </si>
  <si>
    <t>Fred Buchali; Neil Mcqueen; Liv Vallin; Christoph Lindner</t>
  </si>
  <si>
    <t>Rocky Mountain AR</t>
  </si>
  <si>
    <t>Debbie Harksen; Sebastien Fallu; Sjaan Gerth; Chris Fenlon-Macdonald</t>
  </si>
  <si>
    <t>61pts</t>
  </si>
  <si>
    <t>Checkpoint Zero</t>
  </si>
  <si>
    <t>Michele Hobson; Jason Blair; Philippe Nicolas; Susan Alderman</t>
  </si>
  <si>
    <t>CrossFit Fort Vancouver</t>
  </si>
  <si>
    <t>Andrew Voss; Brier Steenberge; Summer Reighn; Micah Tuttle</t>
  </si>
  <si>
    <t>Switzerland</t>
  </si>
  <si>
    <t>Team Untamed</t>
  </si>
  <si>
    <t>Daniel Meyes; Mona Stockhecke; Pavel Paloncy; Angelus Meyer</t>
  </si>
  <si>
    <t>58pts</t>
  </si>
  <si>
    <t>South Africa</t>
  </si>
  <si>
    <t>Robotools.ca Masters</t>
  </si>
  <si>
    <t>Barbara Niess-May; Jeremy Green; Timothy Chambers; Piers Pirow</t>
  </si>
  <si>
    <t>Spare Parts NARly Expedition</t>
  </si>
  <si>
    <t>Natalie Green; Ryan Painter; Cameron Snoddon; Meg Stefels</t>
  </si>
  <si>
    <t>ORIENTEERING UTAH</t>
  </si>
  <si>
    <t>Tom Grundy; Ian Hoag; Fletcher Hamel; Sylvia Greer</t>
  </si>
  <si>
    <t>Why wait</t>
  </si>
  <si>
    <t>Krystle Parrott; Jody Mattie; Sam Garrity; Adrian Betts</t>
  </si>
  <si>
    <t>55pts</t>
  </si>
  <si>
    <t>ARWS</t>
  </si>
  <si>
    <t>Wild Trail Team</t>
  </si>
  <si>
    <t>Anton Zhilin; Marina Maksimchuk; Mariia Babanina; Ekaterina Menshava</t>
  </si>
  <si>
    <t>53pts</t>
  </si>
  <si>
    <t>Grizzly Bear Guac Party</t>
  </si>
  <si>
    <t>Rick Casson; Mikaela Sparre; Jason Weir; Timothy Burrell</t>
  </si>
  <si>
    <t>50pts</t>
  </si>
  <si>
    <t>Ireland</t>
  </si>
  <si>
    <t>Maybe I Like the Misery</t>
  </si>
  <si>
    <t>Pól Ó Murchú; Ger Kelly; Richard Thomas Dalton; Denis Carrigan</t>
  </si>
  <si>
    <t>Novopan Andes Racing TDZ Podcast</t>
  </si>
  <si>
    <t>Daniela Costa Tobar; Luis Fernando Flores; Felipe Munchmeyer; Xavier Chiriboga</t>
  </si>
  <si>
    <t>49pts</t>
  </si>
  <si>
    <t>Paraguay</t>
  </si>
  <si>
    <t>ANGIRU</t>
  </si>
  <si>
    <t>Saul Jara; Guillermo Medina; Tania Sapoznik; Daniel Ruiz Feldmann</t>
  </si>
  <si>
    <t>47pts</t>
  </si>
  <si>
    <t>Finland</t>
  </si>
  <si>
    <t>Northern Adventure Team</t>
  </si>
  <si>
    <t>Jaakko Mäkelä; Kaisa Saarimaa; Ville Mäkelä; Lauri Hollo</t>
  </si>
  <si>
    <t>CP37</t>
  </si>
  <si>
    <t>46pts</t>
  </si>
  <si>
    <t>Kinetic Konnection</t>
  </si>
  <si>
    <t>Robert Pula; William Hitchon; Jon Hammett; Pavla Lounova</t>
  </si>
  <si>
    <t>41pts</t>
  </si>
  <si>
    <t>Team Belgium</t>
  </si>
  <si>
    <t>Daniel Masy; Frederic Bovy; Marie-Helene Thonnard; Emilien Baillet</t>
  </si>
  <si>
    <t>39pts</t>
  </si>
  <si>
    <t>Argentina</t>
  </si>
  <si>
    <t>Tierra Indomita Remanso</t>
  </si>
  <si>
    <t>Gonzalo Beristain; Nelson Yanez; Fruci Sergio; Ariadna Biscaro</t>
  </si>
  <si>
    <t>38pts</t>
  </si>
  <si>
    <t>Vertical Bay AR</t>
  </si>
  <si>
    <t>Dan Britton; Mat Britton; Andrew Peters; Paula Lambert</t>
  </si>
  <si>
    <t>TA07</t>
  </si>
  <si>
    <t>33pts</t>
  </si>
  <si>
    <t>VidaRaid</t>
  </si>
  <si>
    <t>Urtzi Iglesias Mota; Jon Ander Arambalza; Mirtha Lucía Realpe; Marco Amselem</t>
  </si>
  <si>
    <t>CP28</t>
  </si>
  <si>
    <t>29pts</t>
  </si>
  <si>
    <t>Currahee</t>
  </si>
  <si>
    <t>Tyler Cheek; Phil Miller</t>
  </si>
  <si>
    <t>CP21</t>
  </si>
  <si>
    <t>25pts</t>
  </si>
  <si>
    <t>Prairie Docs</t>
  </si>
  <si>
    <t>Jon Leicht; Trevor Hook; David Snell;</t>
  </si>
  <si>
    <t>TA11</t>
  </si>
  <si>
    <t>24pts</t>
  </si>
  <si>
    <t>Comment</t>
  </si>
  <si>
    <t>P-01</t>
  </si>
  <si>
    <t>P-02</t>
  </si>
  <si>
    <t>Event:</t>
  </si>
  <si>
    <t>ARWC 2025 Expedition Canada</t>
  </si>
  <si>
    <t>Sept. 25-Oct 4, 2025</t>
  </si>
  <si>
    <t>Penticton, BC</t>
  </si>
  <si>
    <t>Penalty</t>
  </si>
  <si>
    <t>Team Name</t>
  </si>
  <si>
    <t>Team Number</t>
  </si>
  <si>
    <t>Rule Reference</t>
  </si>
  <si>
    <t>Description</t>
  </si>
  <si>
    <t>Issuing Referee</t>
  </si>
  <si>
    <t>Date of Issue</t>
  </si>
  <si>
    <t>Notes</t>
  </si>
  <si>
    <t>Sample Team</t>
  </si>
  <si>
    <t>Scott Alexander</t>
  </si>
  <si>
    <t>(double click to select)</t>
  </si>
  <si>
    <t>Additional information</t>
  </si>
  <si>
    <t>Angiru</t>
  </si>
  <si>
    <t>Delayed gear drop off.</t>
  </si>
  <si>
    <t>1 hour</t>
  </si>
  <si>
    <t>Igor Dorotic</t>
  </si>
  <si>
    <t>Team had late gear arrival and missed gear dropoff. RD John Ford spoke with team and advised they could penalize 1:52 but reduced to 1 hour.</t>
  </si>
  <si>
    <t>Missing strobe x2</t>
  </si>
  <si>
    <t>1 hr</t>
  </si>
  <si>
    <t>Keltoi</t>
  </si>
  <si>
    <t>Untamed</t>
  </si>
  <si>
    <t xml:space="preserve">Team Belgium </t>
  </si>
  <si>
    <t>Missing Mandatory gear</t>
  </si>
  <si>
    <t>One team member cycling without helmet on.</t>
  </si>
  <si>
    <t>Estonian Ace</t>
  </si>
  <si>
    <t>No checkout at TA3</t>
  </si>
  <si>
    <t>Warning</t>
  </si>
  <si>
    <t xml:space="preserve">Warning </t>
  </si>
  <si>
    <t xml:space="preserve">Expenature </t>
  </si>
  <si>
    <t>Tenex Secure</t>
  </si>
  <si>
    <t>Crew helping at TA5</t>
  </si>
  <si>
    <t>Wayne Leek</t>
  </si>
  <si>
    <t>Outside assistance to resolve bike mechanical</t>
  </si>
  <si>
    <t>Spare Parts NARly Extreme</t>
  </si>
  <si>
    <t xml:space="preserve">Outside Assistance to replace damaged packraft </t>
  </si>
  <si>
    <t xml:space="preserve">Tore packraft. Race org sourced a loaner from rafting org. </t>
  </si>
  <si>
    <t>CANCELLED</t>
  </si>
  <si>
    <t>XX</t>
  </si>
  <si>
    <t>Xx</t>
  </si>
  <si>
    <t xml:space="preserve">PENALTY CANCELLED Cp26 out and back. Two different teams identified team had left teammates to go punch. Cancelled </t>
  </si>
  <si>
    <t>6.4 to 6.7</t>
  </si>
  <si>
    <t>Requested assistance</t>
  </si>
  <si>
    <t>Requested assistance, picked up and moved to TA6team black hill</t>
  </si>
  <si>
    <t>Report of assistance given at CP24</t>
  </si>
  <si>
    <t>Official warning</t>
  </si>
  <si>
    <t>Cp24 staff advised team 44 received a lot of help from media or someone associated with group. Ordered, paid and collected food. Also booked them a hotel in cache for tonight..</t>
  </si>
  <si>
    <t xml:space="preserve">Northern </t>
  </si>
  <si>
    <t xml:space="preserve">Reminder of rule regarding outside assistance. </t>
  </si>
  <si>
    <t>Media team interfering at TAs, inside the participants room</t>
  </si>
  <si>
    <t>Team misconduct at TA8/9</t>
  </si>
  <si>
    <t>10hr (ten)</t>
  </si>
  <si>
    <t xml:space="preserve">Missing mandatory gear </t>
  </si>
  <si>
    <t>1hr</t>
  </si>
  <si>
    <t xml:space="preserve">Borrowed climbing gear from ta10 staff </t>
  </si>
  <si>
    <t>Maybe I like the Misery</t>
  </si>
  <si>
    <t>Team Separating during packraft</t>
  </si>
  <si>
    <t>4 hr</t>
  </si>
  <si>
    <t>Black Hill Salomon Suunto</t>
  </si>
  <si>
    <t>Team separating</t>
  </si>
  <si>
    <t>Travel Out of bounds</t>
  </si>
  <si>
    <t>2hr</t>
  </si>
  <si>
    <t>Crossing Coquihalls</t>
  </si>
  <si>
    <t>Used gravel pipeline (out of bounds red x on map) tracking northward from Cp37/38</t>
  </si>
  <si>
    <t xml:space="preserve">Outside assistance for bike issue </t>
  </si>
  <si>
    <t>0.5hr</t>
  </si>
  <si>
    <t>team 25 received a bike from the organisers about 10km from finish.It wasn’t for a long while into stage and they had already had issues with bike and was pushing the bike. They were also expecting to paddle the last leg.</t>
  </si>
  <si>
    <t>C-01</t>
  </si>
  <si>
    <t>C-02</t>
  </si>
  <si>
    <t>#-01</t>
  </si>
  <si>
    <t>#-02</t>
  </si>
  <si>
    <t>Rev Time</t>
  </si>
  <si>
    <t>Rev Score</t>
  </si>
  <si>
    <t xml:space="preserve"> </t>
  </si>
  <si>
    <t>Total Penalty</t>
  </si>
  <si>
    <t>Ditte Brinkmann; Mikael Halberg; Gustav Kircher; Anders Bjerrum</t>
  </si>
  <si>
    <t>Marcos Varela Yañez; Felipe Pena Pita; Monica Aguilera; Juan Carlos Vazquez Souto</t>
  </si>
  <si>
    <t>Female</t>
  </si>
  <si>
    <t>Male</t>
  </si>
  <si>
    <t>01 Full Course</t>
  </si>
  <si>
    <t>02 Short Course</t>
  </si>
  <si>
    <t>03 Non-competitive</t>
  </si>
  <si>
    <t>04 Retired</t>
  </si>
  <si>
    <t>Legend:</t>
  </si>
  <si>
    <t>ur = unranked</t>
  </si>
  <si>
    <t>warning</t>
  </si>
  <si>
    <r>
      <t xml:space="preserve">check </t>
    </r>
    <r>
      <rPr>
        <b/>
        <sz val="11"/>
        <rFont val="Calibri"/>
        <family val="2"/>
      </rPr>
      <t>Penalties</t>
    </r>
    <r>
      <rPr>
        <sz val="11"/>
        <rFont val="Calibri"/>
      </rPr>
      <t xml:space="preserve"> tab for detail</t>
    </r>
  </si>
  <si>
    <t>Time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</si>
</sst>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name val="Calibri"/>
    </font>
    <font>
      <b/>
      <sz val="11"/>
      <name val="Calibri"/>
    </font>
    <font>
      <sz val="8"/>
      <name val="Calibri"/>
    </font>
    <font>
      <b/>
      <sz val="11"/>
      <name val="Calibri"/>
      <family val="2"/>
    </font>
    <font>
      <b/>
      <sz val="20"/>
      <name val="Calibri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Oswald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Alignment="1">
      <alignment horizontal="center" vertical="top" wrapText="1"/>
    </xf>
    <xf numFmtId="0" fontId="5" fillId="0" borderId="0" xfId="1"/>
    <xf numFmtId="0" fontId="6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0" xfId="1" applyAlignment="1">
      <alignment wrapText="1"/>
    </xf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6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vertical="top"/>
    </xf>
    <xf numFmtId="0" fontId="6" fillId="0" borderId="2" xfId="1" applyFont="1" applyBorder="1" applyAlignment="1">
      <alignment vertical="top" wrapText="1"/>
    </xf>
    <xf numFmtId="164" fontId="6" fillId="0" borderId="2" xfId="1" applyNumberFormat="1" applyFont="1" applyBorder="1" applyAlignment="1">
      <alignment vertical="top"/>
    </xf>
    <xf numFmtId="0" fontId="6" fillId="0" borderId="2" xfId="1" applyFont="1" applyBorder="1" applyAlignment="1">
      <alignment horizontal="center" vertical="top" wrapText="1"/>
    </xf>
    <xf numFmtId="164" fontId="6" fillId="0" borderId="2" xfId="1" applyNumberFormat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3" xfId="1" applyFont="1" applyBorder="1" applyAlignment="1">
      <alignment horizontal="center"/>
    </xf>
    <xf numFmtId="0" fontId="6" fillId="0" borderId="3" xfId="1" applyFont="1" applyBorder="1"/>
    <xf numFmtId="1" fontId="6" fillId="0" borderId="3" xfId="1" applyNumberFormat="1" applyFont="1" applyBorder="1"/>
    <xf numFmtId="0" fontId="6" fillId="0" borderId="3" xfId="1" applyFont="1" applyBorder="1" applyAlignment="1">
      <alignment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21" fontId="0" fillId="0" borderId="0" xfId="0" applyNumberFormat="1"/>
    <xf numFmtId="0" fontId="8" fillId="0" borderId="0" xfId="0" quotePrefix="1" applyFont="1" applyAlignment="1">
      <alignment horizontal="center"/>
    </xf>
    <xf numFmtId="21" fontId="0" fillId="0" borderId="0" xfId="0" applyNumberFormat="1" applyAlignment="1">
      <alignment horizontal="center"/>
    </xf>
    <xf numFmtId="0" fontId="7" fillId="3" borderId="1" xfId="1" applyFont="1" applyFill="1" applyBorder="1" applyAlignment="1">
      <alignment vertical="top" wrapText="1"/>
    </xf>
    <xf numFmtId="0" fontId="6" fillId="3" borderId="3" xfId="1" applyFont="1" applyFill="1" applyBorder="1"/>
    <xf numFmtId="0" fontId="6" fillId="3" borderId="2" xfId="1" applyFont="1" applyFill="1" applyBorder="1" applyAlignment="1">
      <alignment vertical="top" wrapText="1"/>
    </xf>
    <xf numFmtId="4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1" fontId="8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94EACD8C-AC4C-42C7-85CB-6B818BBD038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53075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66576AF-887E-4CE3-9E0F-8B908AD201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553075" cy="333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1"/>
  <sheetViews>
    <sheetView zoomScale="80" zoomScaleNormal="80" workbookViewId="0">
      <pane xSplit="2" ySplit="2" topLeftCell="G14" activePane="bottomRight" state="frozen"/>
      <selection pane="topRight" activeCell="H1" sqref="H1"/>
      <selection pane="bottomLeft" activeCell="A3" sqref="A3"/>
      <selection pane="bottomRight" activeCell="A9" sqref="A9"/>
    </sheetView>
  </sheetViews>
  <sheetFormatPr defaultRowHeight="15" x14ac:dyDescent="0.25"/>
  <cols>
    <col min="1" max="1" width="18.5703125" customWidth="1"/>
    <col min="2" max="2" width="53.7109375" customWidth="1"/>
    <col min="3" max="3" width="86.7109375" customWidth="1"/>
    <col min="4" max="4" width="15.5703125" bestFit="1" customWidth="1"/>
    <col min="5" max="5" width="18.140625" customWidth="1"/>
    <col min="6" max="6" width="8.140625" customWidth="1"/>
    <col min="7" max="7" width="23.28515625" customWidth="1"/>
    <col min="8" max="8" width="13.28515625" customWidth="1"/>
    <col min="9" max="9" width="7.7109375" customWidth="1"/>
    <col min="10" max="10" width="13.28515625" customWidth="1"/>
    <col min="11" max="11" width="7.7109375" customWidth="1"/>
    <col min="12" max="13" width="8.85546875" style="2"/>
    <col min="14" max="14" width="26" style="2" customWidth="1"/>
    <col min="15" max="16" width="8.85546875" style="2"/>
    <col min="17" max="17" width="26" style="2" customWidth="1"/>
    <col min="18" max="18" width="8.85546875" style="2"/>
    <col min="19" max="19" width="6.85546875" hidden="1" customWidth="1"/>
  </cols>
  <sheetData>
    <row r="1" spans="1:19" ht="26.25" x14ac:dyDescent="0.4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5"/>
    </row>
    <row r="2" spans="1:19" s="3" customFormat="1" ht="48" customHeight="1" x14ac:dyDescent="0.25">
      <c r="A2" s="6" t="s">
        <v>4</v>
      </c>
      <c r="B2" s="6" t="s">
        <v>5</v>
      </c>
      <c r="C2" s="6" t="s">
        <v>6</v>
      </c>
      <c r="D2" s="6" t="s">
        <v>2</v>
      </c>
      <c r="E2" s="6" t="s">
        <v>3</v>
      </c>
      <c r="F2" s="6" t="s">
        <v>1</v>
      </c>
      <c r="G2" s="6" t="s">
        <v>7</v>
      </c>
      <c r="H2" s="6" t="s">
        <v>8</v>
      </c>
      <c r="I2" s="6" t="s">
        <v>9</v>
      </c>
      <c r="J2" s="27" t="s">
        <v>246</v>
      </c>
      <c r="K2" s="27" t="s">
        <v>247</v>
      </c>
      <c r="L2" s="27" t="s">
        <v>244</v>
      </c>
      <c r="M2" s="27" t="s">
        <v>170</v>
      </c>
      <c r="N2" s="27" t="s">
        <v>242</v>
      </c>
      <c r="O2" s="27" t="s">
        <v>245</v>
      </c>
      <c r="P2" s="27" t="s">
        <v>171</v>
      </c>
      <c r="Q2" s="27" t="s">
        <v>243</v>
      </c>
      <c r="R2" s="27" t="s">
        <v>249</v>
      </c>
      <c r="S2" s="6" t="s">
        <v>169</v>
      </c>
    </row>
    <row r="3" spans="1:19" x14ac:dyDescent="0.25">
      <c r="A3" t="s">
        <v>10</v>
      </c>
      <c r="B3" t="s">
        <v>11</v>
      </c>
      <c r="C3" t="s">
        <v>12</v>
      </c>
      <c r="D3" t="s">
        <v>13</v>
      </c>
      <c r="E3" t="s">
        <v>254</v>
      </c>
      <c r="F3" t="s">
        <v>14</v>
      </c>
      <c r="G3" t="s">
        <v>15</v>
      </c>
      <c r="H3" s="34">
        <v>4.8375000000000004</v>
      </c>
      <c r="I3" t="s">
        <v>16</v>
      </c>
      <c r="J3" s="34">
        <f t="shared" ref="J3:J12" si="0">+H3+R3</f>
        <v>4.8375000000000004</v>
      </c>
      <c r="K3" t="s">
        <v>16</v>
      </c>
    </row>
    <row r="4" spans="1:19" x14ac:dyDescent="0.25">
      <c r="A4" t="s">
        <v>17</v>
      </c>
      <c r="B4" t="s">
        <v>18</v>
      </c>
      <c r="C4" t="s">
        <v>19</v>
      </c>
      <c r="D4" t="s">
        <v>13</v>
      </c>
      <c r="E4" t="s">
        <v>254</v>
      </c>
      <c r="F4" t="s">
        <v>14</v>
      </c>
      <c r="G4" t="s">
        <v>15</v>
      </c>
      <c r="H4" s="34">
        <v>5</v>
      </c>
      <c r="I4" t="s">
        <v>16</v>
      </c>
      <c r="J4" s="34">
        <f t="shared" si="0"/>
        <v>5</v>
      </c>
      <c r="K4" t="s">
        <v>16</v>
      </c>
      <c r="L4" s="2">
        <v>7</v>
      </c>
      <c r="M4" s="38" t="s">
        <v>260</v>
      </c>
      <c r="N4" s="1" t="s">
        <v>201</v>
      </c>
      <c r="O4" s="29" t="s">
        <v>248</v>
      </c>
      <c r="P4" s="28"/>
      <c r="Q4" s="37" t="s">
        <v>261</v>
      </c>
      <c r="R4" s="30">
        <v>0</v>
      </c>
    </row>
    <row r="5" spans="1:19" x14ac:dyDescent="0.25">
      <c r="A5" t="s">
        <v>20</v>
      </c>
      <c r="B5" t="s">
        <v>21</v>
      </c>
      <c r="C5" t="s">
        <v>22</v>
      </c>
      <c r="D5" t="s">
        <v>13</v>
      </c>
      <c r="E5" t="s">
        <v>254</v>
      </c>
      <c r="F5" t="s">
        <v>14</v>
      </c>
      <c r="G5" t="s">
        <v>15</v>
      </c>
      <c r="H5" s="34">
        <v>5.1361111111111111</v>
      </c>
      <c r="I5" t="s">
        <v>16</v>
      </c>
      <c r="J5" s="34">
        <f t="shared" si="0"/>
        <v>5.1361111111111111</v>
      </c>
      <c r="K5" t="s">
        <v>16</v>
      </c>
    </row>
    <row r="6" spans="1:19" x14ac:dyDescent="0.25">
      <c r="A6" t="s">
        <v>23</v>
      </c>
      <c r="B6" t="s">
        <v>24</v>
      </c>
      <c r="C6" t="s">
        <v>25</v>
      </c>
      <c r="D6" t="s">
        <v>13</v>
      </c>
      <c r="E6" t="s">
        <v>254</v>
      </c>
      <c r="F6" t="s">
        <v>14</v>
      </c>
      <c r="G6" t="s">
        <v>15</v>
      </c>
      <c r="H6" s="34">
        <v>5.2444444444444445</v>
      </c>
      <c r="I6" t="s">
        <v>16</v>
      </c>
      <c r="J6" s="34">
        <f t="shared" si="0"/>
        <v>5.2861111111111114</v>
      </c>
      <c r="K6" t="s">
        <v>16</v>
      </c>
      <c r="L6" s="2">
        <v>12</v>
      </c>
      <c r="M6" s="28">
        <v>4.1666666666666664E-2</v>
      </c>
      <c r="N6" s="1" t="s">
        <v>210</v>
      </c>
      <c r="O6" s="29" t="s">
        <v>248</v>
      </c>
      <c r="P6" s="28"/>
      <c r="Q6" s="37" t="s">
        <v>261</v>
      </c>
      <c r="R6" s="30">
        <f>+M6+P6</f>
        <v>4.1666666666666664E-2</v>
      </c>
    </row>
    <row r="7" spans="1:19" x14ac:dyDescent="0.25">
      <c r="A7" t="s">
        <v>26</v>
      </c>
      <c r="B7" t="s">
        <v>27</v>
      </c>
      <c r="C7" t="s">
        <v>28</v>
      </c>
      <c r="D7" t="s">
        <v>13</v>
      </c>
      <c r="E7" t="s">
        <v>254</v>
      </c>
      <c r="F7" t="s">
        <v>14</v>
      </c>
      <c r="G7" t="s">
        <v>15</v>
      </c>
      <c r="H7" s="34">
        <v>5.4305555555555554</v>
      </c>
      <c r="I7" t="s">
        <v>16</v>
      </c>
      <c r="J7" s="34">
        <f t="shared" si="0"/>
        <v>5.4305555555555554</v>
      </c>
      <c r="K7" t="s">
        <v>16</v>
      </c>
    </row>
    <row r="8" spans="1:19" x14ac:dyDescent="0.25">
      <c r="A8" t="s">
        <v>29</v>
      </c>
      <c r="B8" t="s">
        <v>30</v>
      </c>
      <c r="C8" t="s">
        <v>31</v>
      </c>
      <c r="D8" t="s">
        <v>13</v>
      </c>
      <c r="E8" t="s">
        <v>254</v>
      </c>
      <c r="F8" t="s">
        <v>14</v>
      </c>
      <c r="G8" t="s">
        <v>15</v>
      </c>
      <c r="H8" s="34">
        <v>5.4430555555555555</v>
      </c>
      <c r="I8" t="s">
        <v>16</v>
      </c>
      <c r="J8" s="34">
        <f t="shared" si="0"/>
        <v>5.4430555555555555</v>
      </c>
      <c r="K8" t="s">
        <v>16</v>
      </c>
    </row>
    <row r="9" spans="1:19" x14ac:dyDescent="0.25">
      <c r="A9" t="s">
        <v>32</v>
      </c>
      <c r="B9" t="s">
        <v>33</v>
      </c>
      <c r="C9" t="s">
        <v>34</v>
      </c>
      <c r="D9" t="s">
        <v>13</v>
      </c>
      <c r="E9" t="s">
        <v>254</v>
      </c>
      <c r="F9" t="s">
        <v>14</v>
      </c>
      <c r="G9" t="s">
        <v>15</v>
      </c>
      <c r="H9" s="34">
        <v>5.4798611111111111</v>
      </c>
      <c r="I9" t="s">
        <v>16</v>
      </c>
      <c r="J9" s="34">
        <f t="shared" si="0"/>
        <v>5.4798611111111111</v>
      </c>
      <c r="K9" t="s">
        <v>16</v>
      </c>
    </row>
    <row r="10" spans="1:19" x14ac:dyDescent="0.25">
      <c r="A10" t="s">
        <v>23</v>
      </c>
      <c r="B10" t="s">
        <v>35</v>
      </c>
      <c r="C10" t="s">
        <v>36</v>
      </c>
      <c r="D10" t="s">
        <v>13</v>
      </c>
      <c r="E10" t="s">
        <v>254</v>
      </c>
      <c r="F10" t="s">
        <v>14</v>
      </c>
      <c r="G10" t="s">
        <v>15</v>
      </c>
      <c r="H10" s="34">
        <v>5.489583333333333</v>
      </c>
      <c r="I10" t="s">
        <v>16</v>
      </c>
      <c r="J10" s="34">
        <f t="shared" si="0"/>
        <v>5.489583333333333</v>
      </c>
      <c r="K10" t="s">
        <v>16</v>
      </c>
    </row>
    <row r="11" spans="1:19" x14ac:dyDescent="0.25">
      <c r="A11" t="s">
        <v>20</v>
      </c>
      <c r="B11" t="s">
        <v>37</v>
      </c>
      <c r="C11" t="s">
        <v>38</v>
      </c>
      <c r="D11" t="s">
        <v>13</v>
      </c>
      <c r="E11" t="s">
        <v>254</v>
      </c>
      <c r="F11" t="s">
        <v>14</v>
      </c>
      <c r="G11" t="s">
        <v>15</v>
      </c>
      <c r="H11" s="34">
        <v>5.6534722222222218</v>
      </c>
      <c r="I11" t="s">
        <v>16</v>
      </c>
      <c r="J11" s="34">
        <f t="shared" si="0"/>
        <v>5.6534722222222218</v>
      </c>
      <c r="K11" t="s">
        <v>16</v>
      </c>
      <c r="L11" s="2">
        <v>8</v>
      </c>
      <c r="M11" s="38" t="s">
        <v>260</v>
      </c>
      <c r="N11" s="1" t="s">
        <v>201</v>
      </c>
      <c r="O11" s="29" t="s">
        <v>248</v>
      </c>
      <c r="P11" s="28"/>
      <c r="Q11" s="37" t="s">
        <v>261</v>
      </c>
      <c r="R11" s="30">
        <v>0</v>
      </c>
    </row>
    <row r="12" spans="1:19" x14ac:dyDescent="0.25">
      <c r="A12" t="s">
        <v>39</v>
      </c>
      <c r="B12" t="s">
        <v>40</v>
      </c>
      <c r="C12" t="s">
        <v>41</v>
      </c>
      <c r="D12" t="s">
        <v>13</v>
      </c>
      <c r="E12" t="s">
        <v>254</v>
      </c>
      <c r="F12" t="s">
        <v>14</v>
      </c>
      <c r="G12" t="s">
        <v>15</v>
      </c>
      <c r="H12" s="34">
        <v>5.8208333333333337</v>
      </c>
      <c r="I12" t="s">
        <v>16</v>
      </c>
      <c r="J12" s="34">
        <f t="shared" si="0"/>
        <v>5.8208333333333337</v>
      </c>
      <c r="K12" t="s">
        <v>16</v>
      </c>
    </row>
    <row r="13" spans="1:19" x14ac:dyDescent="0.25">
      <c r="A13" t="s">
        <v>42</v>
      </c>
      <c r="B13" t="s">
        <v>43</v>
      </c>
      <c r="C13" t="s">
        <v>44</v>
      </c>
      <c r="D13" t="s">
        <v>13</v>
      </c>
      <c r="E13" t="s">
        <v>254</v>
      </c>
      <c r="F13" t="s">
        <v>14</v>
      </c>
      <c r="G13" t="s">
        <v>15</v>
      </c>
      <c r="H13" s="34">
        <v>5.8368055555555554</v>
      </c>
      <c r="I13" t="s">
        <v>16</v>
      </c>
      <c r="J13" s="34">
        <f>H13-R13</f>
        <v>5.8208333333333329</v>
      </c>
      <c r="K13" t="s">
        <v>16</v>
      </c>
      <c r="L13" s="2">
        <v>20</v>
      </c>
      <c r="M13" s="38" t="s">
        <v>260</v>
      </c>
      <c r="N13" s="1" t="s">
        <v>234</v>
      </c>
      <c r="O13" s="29" t="s">
        <v>248</v>
      </c>
      <c r="P13" s="28">
        <v>1.5972222222222221E-2</v>
      </c>
      <c r="Q13" s="37" t="s">
        <v>262</v>
      </c>
      <c r="R13" s="30">
        <v>1.5972222222222221E-2</v>
      </c>
    </row>
    <row r="14" spans="1:19" x14ac:dyDescent="0.25">
      <c r="A14" t="s">
        <v>39</v>
      </c>
      <c r="B14" t="s">
        <v>45</v>
      </c>
      <c r="C14" t="s">
        <v>46</v>
      </c>
      <c r="D14" t="s">
        <v>13</v>
      </c>
      <c r="E14" t="s">
        <v>254</v>
      </c>
      <c r="F14" t="s">
        <v>14</v>
      </c>
      <c r="G14" t="s">
        <v>15</v>
      </c>
      <c r="H14" s="34">
        <v>5.9131944444444446</v>
      </c>
      <c r="I14" t="s">
        <v>16</v>
      </c>
      <c r="J14" s="34">
        <f t="shared" ref="J14:J58" si="1">+H14+R14</f>
        <v>5.9131944444444446</v>
      </c>
      <c r="K14" t="s">
        <v>16</v>
      </c>
    </row>
    <row r="15" spans="1:19" x14ac:dyDescent="0.25">
      <c r="A15" t="s">
        <v>39</v>
      </c>
      <c r="B15" t="s">
        <v>47</v>
      </c>
      <c r="C15" t="s">
        <v>48</v>
      </c>
      <c r="D15" t="s">
        <v>13</v>
      </c>
      <c r="E15" t="s">
        <v>254</v>
      </c>
      <c r="F15" t="s">
        <v>14</v>
      </c>
      <c r="G15" t="s">
        <v>15</v>
      </c>
      <c r="H15" s="34">
        <v>6.2819444444444441</v>
      </c>
      <c r="I15" t="s">
        <v>16</v>
      </c>
      <c r="J15" s="34">
        <f t="shared" si="1"/>
        <v>6.3652777777777771</v>
      </c>
      <c r="K15" t="s">
        <v>16</v>
      </c>
      <c r="L15" s="2">
        <v>22</v>
      </c>
      <c r="M15" s="28">
        <v>8.3333333333333329E-2</v>
      </c>
      <c r="N15" s="1" t="s">
        <v>235</v>
      </c>
      <c r="O15" s="29" t="s">
        <v>248</v>
      </c>
      <c r="P15" s="28"/>
      <c r="Q15" s="37" t="s">
        <v>261</v>
      </c>
      <c r="R15" s="30">
        <f>+M15+P15</f>
        <v>8.3333333333333329E-2</v>
      </c>
    </row>
    <row r="16" spans="1:19" x14ac:dyDescent="0.25">
      <c r="A16" t="s">
        <v>49</v>
      </c>
      <c r="B16" t="s">
        <v>50</v>
      </c>
      <c r="C16" t="s">
        <v>51</v>
      </c>
      <c r="D16" t="s">
        <v>13</v>
      </c>
      <c r="E16" t="s">
        <v>254</v>
      </c>
      <c r="F16" t="s">
        <v>14</v>
      </c>
      <c r="G16" t="s">
        <v>15</v>
      </c>
      <c r="H16" s="34">
        <v>6.4284722222222221</v>
      </c>
      <c r="I16" t="s">
        <v>16</v>
      </c>
      <c r="J16" s="34">
        <f t="shared" si="1"/>
        <v>6.4284722222222221</v>
      </c>
      <c r="K16" t="s">
        <v>16</v>
      </c>
    </row>
    <row r="17" spans="1:18" x14ac:dyDescent="0.25">
      <c r="A17" t="s">
        <v>29</v>
      </c>
      <c r="B17" t="s">
        <v>52</v>
      </c>
      <c r="C17" t="s">
        <v>250</v>
      </c>
      <c r="D17" t="s">
        <v>13</v>
      </c>
      <c r="E17" t="s">
        <v>254</v>
      </c>
      <c r="F17" t="s">
        <v>14</v>
      </c>
      <c r="G17" t="s">
        <v>15</v>
      </c>
      <c r="H17" s="34">
        <v>6.59375</v>
      </c>
      <c r="I17" t="s">
        <v>16</v>
      </c>
      <c r="J17" s="34">
        <f t="shared" si="1"/>
        <v>6.59375</v>
      </c>
      <c r="K17" t="s">
        <v>16</v>
      </c>
    </row>
    <row r="18" spans="1:18" x14ac:dyDescent="0.25">
      <c r="A18" t="s">
        <v>39</v>
      </c>
      <c r="B18" t="s">
        <v>53</v>
      </c>
      <c r="C18" t="s">
        <v>54</v>
      </c>
      <c r="D18" t="s">
        <v>13</v>
      </c>
      <c r="E18" t="s">
        <v>254</v>
      </c>
      <c r="F18" t="s">
        <v>14</v>
      </c>
      <c r="G18" t="s">
        <v>15</v>
      </c>
      <c r="H18" s="34">
        <v>6.5944444444444441</v>
      </c>
      <c r="I18" t="s">
        <v>16</v>
      </c>
      <c r="J18" s="34">
        <f t="shared" si="1"/>
        <v>6.5944444444444441</v>
      </c>
      <c r="K18" t="s">
        <v>16</v>
      </c>
    </row>
    <row r="19" spans="1:18" x14ac:dyDescent="0.25">
      <c r="A19" t="s">
        <v>55</v>
      </c>
      <c r="B19" t="s">
        <v>56</v>
      </c>
      <c r="C19" t="s">
        <v>57</v>
      </c>
      <c r="D19" t="s">
        <v>13</v>
      </c>
      <c r="E19" t="s">
        <v>254</v>
      </c>
      <c r="F19" t="s">
        <v>14</v>
      </c>
      <c r="G19" t="s">
        <v>15</v>
      </c>
      <c r="H19" s="34">
        <v>6.6298611111111114</v>
      </c>
      <c r="I19" t="s">
        <v>16</v>
      </c>
      <c r="J19" s="34">
        <f t="shared" si="1"/>
        <v>6.6298611111111114</v>
      </c>
      <c r="K19" t="s">
        <v>16</v>
      </c>
    </row>
    <row r="20" spans="1:18" x14ac:dyDescent="0.25">
      <c r="A20" t="s">
        <v>58</v>
      </c>
      <c r="B20" t="s">
        <v>59</v>
      </c>
      <c r="C20" t="s">
        <v>251</v>
      </c>
      <c r="D20" t="s">
        <v>13</v>
      </c>
      <c r="E20" t="s">
        <v>254</v>
      </c>
      <c r="F20" t="s">
        <v>14</v>
      </c>
      <c r="G20" t="s">
        <v>15</v>
      </c>
      <c r="H20" s="34">
        <v>6.6548611111111109</v>
      </c>
      <c r="I20" t="s">
        <v>16</v>
      </c>
      <c r="J20" s="34">
        <f t="shared" si="1"/>
        <v>6.6965277777777779</v>
      </c>
      <c r="K20" t="s">
        <v>16</v>
      </c>
      <c r="L20" s="2">
        <v>3</v>
      </c>
      <c r="M20" s="28">
        <v>4.1666666666666664E-2</v>
      </c>
      <c r="N20" s="1" t="s">
        <v>193</v>
      </c>
      <c r="O20" s="29" t="s">
        <v>248</v>
      </c>
      <c r="P20" s="28"/>
      <c r="Q20" s="37" t="s">
        <v>261</v>
      </c>
      <c r="R20" s="30">
        <f>+M20+P20</f>
        <v>4.1666666666666664E-2</v>
      </c>
    </row>
    <row r="21" spans="1:18" x14ac:dyDescent="0.25">
      <c r="A21" t="s">
        <v>26</v>
      </c>
      <c r="B21" t="s">
        <v>60</v>
      </c>
      <c r="C21" t="s">
        <v>61</v>
      </c>
      <c r="D21" t="s">
        <v>13</v>
      </c>
      <c r="E21" t="s">
        <v>254</v>
      </c>
      <c r="F21" t="s">
        <v>14</v>
      </c>
      <c r="G21" t="s">
        <v>15</v>
      </c>
      <c r="H21" s="34">
        <v>6.8125</v>
      </c>
      <c r="I21" t="s">
        <v>16</v>
      </c>
      <c r="J21" s="34">
        <f t="shared" si="1"/>
        <v>6.8125</v>
      </c>
      <c r="K21" t="s">
        <v>16</v>
      </c>
    </row>
    <row r="22" spans="1:18" x14ac:dyDescent="0.25">
      <c r="A22" t="s">
        <v>62</v>
      </c>
      <c r="B22" t="s">
        <v>63</v>
      </c>
      <c r="C22" t="s">
        <v>64</v>
      </c>
      <c r="D22" t="s">
        <v>13</v>
      </c>
      <c r="E22" t="s">
        <v>254</v>
      </c>
      <c r="F22" t="s">
        <v>14</v>
      </c>
      <c r="G22" t="s">
        <v>15</v>
      </c>
      <c r="H22" s="34">
        <v>6.9263888888888889</v>
      </c>
      <c r="I22" t="s">
        <v>16</v>
      </c>
      <c r="J22" s="34">
        <f t="shared" si="1"/>
        <v>6.9263888888888889</v>
      </c>
      <c r="K22" t="s">
        <v>16</v>
      </c>
    </row>
    <row r="23" spans="1:18" x14ac:dyDescent="0.25">
      <c r="A23" t="s">
        <v>65</v>
      </c>
      <c r="B23" t="s">
        <v>66</v>
      </c>
      <c r="C23" t="s">
        <v>67</v>
      </c>
      <c r="D23" t="s">
        <v>13</v>
      </c>
      <c r="E23" t="s">
        <v>254</v>
      </c>
      <c r="F23" t="s">
        <v>14</v>
      </c>
      <c r="G23" t="s">
        <v>15</v>
      </c>
      <c r="H23" s="34">
        <v>7.1236111111111109</v>
      </c>
      <c r="I23" t="s">
        <v>16</v>
      </c>
      <c r="J23" s="34">
        <f t="shared" si="1"/>
        <v>7.1236111111111109</v>
      </c>
      <c r="K23" t="s">
        <v>16</v>
      </c>
    </row>
    <row r="24" spans="1:18" x14ac:dyDescent="0.25">
      <c r="A24" t="s">
        <v>42</v>
      </c>
      <c r="B24" t="s">
        <v>68</v>
      </c>
      <c r="C24" t="s">
        <v>69</v>
      </c>
      <c r="D24" t="s">
        <v>13</v>
      </c>
      <c r="E24" t="s">
        <v>254</v>
      </c>
      <c r="F24" t="s">
        <v>14</v>
      </c>
      <c r="G24" t="s">
        <v>15</v>
      </c>
      <c r="H24" s="34">
        <v>7.1993055555555552</v>
      </c>
      <c r="I24" t="s">
        <v>16</v>
      </c>
      <c r="J24" s="34">
        <f t="shared" si="1"/>
        <v>7.1993055555555552</v>
      </c>
      <c r="K24" t="s">
        <v>16</v>
      </c>
    </row>
    <row r="25" spans="1:18" x14ac:dyDescent="0.25">
      <c r="A25" t="s">
        <v>55</v>
      </c>
      <c r="B25" t="s">
        <v>70</v>
      </c>
      <c r="C25" t="s">
        <v>71</v>
      </c>
      <c r="D25" t="s">
        <v>13</v>
      </c>
      <c r="E25" t="s">
        <v>254</v>
      </c>
      <c r="F25" t="s">
        <v>14</v>
      </c>
      <c r="G25" t="s">
        <v>15</v>
      </c>
      <c r="H25" s="34">
        <v>7.2430555555555554</v>
      </c>
      <c r="I25" t="s">
        <v>16</v>
      </c>
      <c r="J25" s="34">
        <f t="shared" si="1"/>
        <v>7.2430555555555554</v>
      </c>
      <c r="K25" t="s">
        <v>16</v>
      </c>
    </row>
    <row r="26" spans="1:18" x14ac:dyDescent="0.25">
      <c r="A26" t="s">
        <v>58</v>
      </c>
      <c r="B26" t="s">
        <v>72</v>
      </c>
      <c r="C26" t="s">
        <v>73</v>
      </c>
      <c r="D26" t="s">
        <v>13</v>
      </c>
      <c r="E26" t="s">
        <v>254</v>
      </c>
      <c r="F26" t="s">
        <v>14</v>
      </c>
      <c r="G26" t="s">
        <v>15</v>
      </c>
      <c r="H26" s="34">
        <v>7.2583333333333337</v>
      </c>
      <c r="I26" t="s">
        <v>16</v>
      </c>
      <c r="J26" s="34">
        <f t="shared" si="1"/>
        <v>7.2583333333333337</v>
      </c>
      <c r="K26" t="s">
        <v>16</v>
      </c>
    </row>
    <row r="27" spans="1:18" x14ac:dyDescent="0.25">
      <c r="A27" t="s">
        <v>26</v>
      </c>
      <c r="B27" t="s">
        <v>74</v>
      </c>
      <c r="C27" t="s">
        <v>75</v>
      </c>
      <c r="D27" t="s">
        <v>13</v>
      </c>
      <c r="E27" t="s">
        <v>254</v>
      </c>
      <c r="F27" t="s">
        <v>14</v>
      </c>
      <c r="G27" t="s">
        <v>15</v>
      </c>
      <c r="H27" s="34">
        <v>7.322916666666667</v>
      </c>
      <c r="I27" t="s">
        <v>16</v>
      </c>
      <c r="J27" s="34">
        <f t="shared" si="1"/>
        <v>7.322916666666667</v>
      </c>
      <c r="K27" t="s">
        <v>16</v>
      </c>
    </row>
    <row r="28" spans="1:18" x14ac:dyDescent="0.25">
      <c r="A28" t="s">
        <v>76</v>
      </c>
      <c r="B28" t="s">
        <v>77</v>
      </c>
      <c r="C28" t="s">
        <v>78</v>
      </c>
      <c r="D28" t="s">
        <v>13</v>
      </c>
      <c r="E28" t="s">
        <v>254</v>
      </c>
      <c r="F28" t="s">
        <v>14</v>
      </c>
      <c r="G28" t="s">
        <v>15</v>
      </c>
      <c r="H28" s="34">
        <v>7.4520833333333334</v>
      </c>
      <c r="I28" t="s">
        <v>16</v>
      </c>
      <c r="J28" s="34">
        <f t="shared" si="1"/>
        <v>7.4520833333333334</v>
      </c>
      <c r="K28" t="s">
        <v>16</v>
      </c>
    </row>
    <row r="29" spans="1:18" x14ac:dyDescent="0.25">
      <c r="A29" t="s">
        <v>107</v>
      </c>
      <c r="B29" t="s">
        <v>108</v>
      </c>
      <c r="C29" t="s">
        <v>109</v>
      </c>
      <c r="D29" t="s">
        <v>13</v>
      </c>
      <c r="E29" t="s">
        <v>254</v>
      </c>
      <c r="F29" t="s">
        <v>14</v>
      </c>
      <c r="G29" t="s">
        <v>15</v>
      </c>
      <c r="H29" s="34">
        <v>7.4236111111111107</v>
      </c>
      <c r="I29" t="s">
        <v>16</v>
      </c>
      <c r="J29" s="34">
        <f t="shared" si="1"/>
        <v>7.4652777777777777</v>
      </c>
      <c r="K29" t="s">
        <v>16</v>
      </c>
      <c r="L29" s="2">
        <v>4</v>
      </c>
      <c r="M29" s="28">
        <v>4.1666666666666664E-2</v>
      </c>
      <c r="N29" s="1" t="s">
        <v>193</v>
      </c>
      <c r="O29" s="29" t="s">
        <v>248</v>
      </c>
      <c r="P29" s="28"/>
      <c r="Q29" s="37" t="s">
        <v>261</v>
      </c>
      <c r="R29" s="30">
        <f>+M29+P29</f>
        <v>4.1666666666666664E-2</v>
      </c>
    </row>
    <row r="30" spans="1:18" x14ac:dyDescent="0.25">
      <c r="A30" t="s">
        <v>26</v>
      </c>
      <c r="B30" t="s">
        <v>79</v>
      </c>
      <c r="C30" t="s">
        <v>80</v>
      </c>
      <c r="D30" t="s">
        <v>13</v>
      </c>
      <c r="E30" t="s">
        <v>254</v>
      </c>
      <c r="F30" t="s">
        <v>14</v>
      </c>
      <c r="G30" t="s">
        <v>15</v>
      </c>
      <c r="H30" s="34">
        <v>7.9104166666666664</v>
      </c>
      <c r="I30" t="s">
        <v>16</v>
      </c>
      <c r="J30" s="34">
        <f t="shared" si="1"/>
        <v>7.9104166666666664</v>
      </c>
      <c r="K30" t="s">
        <v>16</v>
      </c>
    </row>
    <row r="31" spans="1:18" x14ac:dyDescent="0.25">
      <c r="A31" t="s">
        <v>81</v>
      </c>
      <c r="B31" t="s">
        <v>82</v>
      </c>
      <c r="C31" t="s">
        <v>83</v>
      </c>
      <c r="D31" t="s">
        <v>13</v>
      </c>
      <c r="E31" t="s">
        <v>254</v>
      </c>
      <c r="F31" t="s">
        <v>14</v>
      </c>
      <c r="G31" t="s">
        <v>15</v>
      </c>
      <c r="H31" s="34">
        <v>8.0201388888888889</v>
      </c>
      <c r="I31" t="s">
        <v>16</v>
      </c>
      <c r="J31" s="34">
        <f t="shared" si="1"/>
        <v>8.0201388888888889</v>
      </c>
      <c r="K31" t="s">
        <v>16</v>
      </c>
    </row>
    <row r="32" spans="1:18" x14ac:dyDescent="0.25">
      <c r="A32" t="s">
        <v>23</v>
      </c>
      <c r="B32" t="s">
        <v>84</v>
      </c>
      <c r="C32" t="s">
        <v>85</v>
      </c>
      <c r="D32" t="s">
        <v>13</v>
      </c>
      <c r="E32" t="s">
        <v>254</v>
      </c>
      <c r="F32" t="s">
        <v>14</v>
      </c>
      <c r="G32" t="s">
        <v>15</v>
      </c>
      <c r="H32" s="34">
        <v>8.0541666666666671</v>
      </c>
      <c r="I32" t="s">
        <v>16</v>
      </c>
      <c r="J32" s="34">
        <f t="shared" si="1"/>
        <v>8.0541666666666671</v>
      </c>
      <c r="K32" t="s">
        <v>16</v>
      </c>
      <c r="L32" s="2">
        <v>9</v>
      </c>
      <c r="M32" s="38" t="s">
        <v>260</v>
      </c>
      <c r="N32" s="1" t="s">
        <v>206</v>
      </c>
      <c r="O32" s="29" t="s">
        <v>248</v>
      </c>
      <c r="P32" s="28"/>
      <c r="Q32" s="37" t="s">
        <v>261</v>
      </c>
      <c r="R32" s="30">
        <v>0</v>
      </c>
    </row>
    <row r="33" spans="1:18" x14ac:dyDescent="0.25">
      <c r="A33" t="s">
        <v>26</v>
      </c>
      <c r="B33" t="s">
        <v>86</v>
      </c>
      <c r="C33" t="s">
        <v>87</v>
      </c>
      <c r="D33" t="s">
        <v>13</v>
      </c>
      <c r="E33" t="s">
        <v>254</v>
      </c>
      <c r="F33" t="s">
        <v>14</v>
      </c>
      <c r="G33" t="s">
        <v>15</v>
      </c>
      <c r="H33" s="34">
        <v>8.1444444444444439</v>
      </c>
      <c r="I33" t="s">
        <v>16</v>
      </c>
      <c r="J33" s="34">
        <f t="shared" si="1"/>
        <v>8.1444444444444439</v>
      </c>
      <c r="K33" t="s">
        <v>16</v>
      </c>
    </row>
    <row r="34" spans="1:18" x14ac:dyDescent="0.25">
      <c r="A34" t="s">
        <v>55</v>
      </c>
      <c r="B34" t="s">
        <v>91</v>
      </c>
      <c r="C34" t="s">
        <v>92</v>
      </c>
      <c r="D34" t="s">
        <v>13</v>
      </c>
      <c r="E34" t="s">
        <v>254</v>
      </c>
      <c r="F34" t="s">
        <v>14</v>
      </c>
      <c r="G34" t="s">
        <v>15</v>
      </c>
      <c r="H34" s="34">
        <v>8.249305555555555</v>
      </c>
      <c r="I34" t="s">
        <v>16</v>
      </c>
      <c r="J34" s="34">
        <f t="shared" si="1"/>
        <v>8.249305555555555</v>
      </c>
      <c r="K34" t="s">
        <v>16</v>
      </c>
    </row>
    <row r="35" spans="1:18" x14ac:dyDescent="0.25">
      <c r="A35" t="s">
        <v>26</v>
      </c>
      <c r="B35" t="s">
        <v>103</v>
      </c>
      <c r="C35" t="s">
        <v>104</v>
      </c>
      <c r="D35" t="s">
        <v>13</v>
      </c>
      <c r="E35" t="s">
        <v>254</v>
      </c>
      <c r="F35" t="s">
        <v>14</v>
      </c>
      <c r="G35" t="s">
        <v>15</v>
      </c>
      <c r="H35" s="34">
        <v>8.5840277777777771</v>
      </c>
      <c r="I35" t="s">
        <v>16</v>
      </c>
      <c r="J35" s="34">
        <f t="shared" si="1"/>
        <v>8.6256944444444432</v>
      </c>
      <c r="K35" t="s">
        <v>16</v>
      </c>
      <c r="L35" s="2">
        <v>18</v>
      </c>
      <c r="M35" s="28">
        <v>4.1666666666666664E-2</v>
      </c>
      <c r="N35" s="1" t="s">
        <v>227</v>
      </c>
      <c r="O35" s="29" t="s">
        <v>248</v>
      </c>
      <c r="P35" s="28"/>
      <c r="Q35" s="37" t="s">
        <v>261</v>
      </c>
      <c r="R35" s="30">
        <f>+M35+P35</f>
        <v>4.1666666666666664E-2</v>
      </c>
    </row>
    <row r="36" spans="1:18" x14ac:dyDescent="0.25">
      <c r="A36" t="s">
        <v>39</v>
      </c>
      <c r="B36" t="s">
        <v>95</v>
      </c>
      <c r="C36" t="s">
        <v>96</v>
      </c>
      <c r="D36" t="s">
        <v>13</v>
      </c>
      <c r="E36" t="s">
        <v>254</v>
      </c>
      <c r="F36" t="s">
        <v>14</v>
      </c>
      <c r="G36" t="s">
        <v>15</v>
      </c>
      <c r="H36" s="34">
        <v>8.7402777777777771</v>
      </c>
      <c r="I36" t="s">
        <v>16</v>
      </c>
      <c r="J36" s="34">
        <f t="shared" si="1"/>
        <v>8.7402777777777771</v>
      </c>
      <c r="K36" t="s">
        <v>16</v>
      </c>
    </row>
    <row r="37" spans="1:18" x14ac:dyDescent="0.25">
      <c r="A37" t="s">
        <v>97</v>
      </c>
      <c r="B37" t="s">
        <v>98</v>
      </c>
      <c r="C37" t="s">
        <v>99</v>
      </c>
      <c r="D37" t="s">
        <v>13</v>
      </c>
      <c r="E37" t="s">
        <v>254</v>
      </c>
      <c r="F37" t="s">
        <v>14</v>
      </c>
      <c r="G37" t="s">
        <v>15</v>
      </c>
      <c r="H37" s="34">
        <v>8.8138888888888882</v>
      </c>
      <c r="I37" t="s">
        <v>16</v>
      </c>
      <c r="J37" s="34">
        <f t="shared" si="1"/>
        <v>8.8138888888888882</v>
      </c>
      <c r="K37" t="s">
        <v>16</v>
      </c>
    </row>
    <row r="38" spans="1:18" x14ac:dyDescent="0.25">
      <c r="A38" t="s">
        <v>26</v>
      </c>
      <c r="B38" t="s">
        <v>105</v>
      </c>
      <c r="C38" t="s">
        <v>106</v>
      </c>
      <c r="D38" t="s">
        <v>13</v>
      </c>
      <c r="E38" t="s">
        <v>254</v>
      </c>
      <c r="F38" t="s">
        <v>14</v>
      </c>
      <c r="G38" t="s">
        <v>15</v>
      </c>
      <c r="H38" s="34">
        <v>8.9972222222222218</v>
      </c>
      <c r="I38" t="s">
        <v>16</v>
      </c>
      <c r="J38" s="34">
        <f t="shared" si="1"/>
        <v>9.0180555555555557</v>
      </c>
      <c r="K38" t="s">
        <v>16</v>
      </c>
      <c r="L38" s="2">
        <v>23</v>
      </c>
      <c r="M38" s="28">
        <v>2.0833333333333332E-2</v>
      </c>
      <c r="N38" s="1" t="s">
        <v>239</v>
      </c>
      <c r="O38" s="29" t="s">
        <v>248</v>
      </c>
      <c r="P38" s="28"/>
      <c r="Q38" s="37" t="s">
        <v>261</v>
      </c>
      <c r="R38" s="30">
        <f>+M38+P38</f>
        <v>2.0833333333333332E-2</v>
      </c>
    </row>
    <row r="39" spans="1:18" x14ac:dyDescent="0.25">
      <c r="A39" t="s">
        <v>26</v>
      </c>
      <c r="B39" t="s">
        <v>116</v>
      </c>
      <c r="C39" t="s">
        <v>117</v>
      </c>
      <c r="D39" t="s">
        <v>13</v>
      </c>
      <c r="E39" t="s">
        <v>254</v>
      </c>
      <c r="F39" t="s">
        <v>14</v>
      </c>
      <c r="G39" t="s">
        <v>15</v>
      </c>
      <c r="H39" s="34">
        <v>9.0576388888888886</v>
      </c>
      <c r="I39" t="s">
        <v>16</v>
      </c>
      <c r="J39" s="34">
        <f t="shared" si="1"/>
        <v>9.0576388888888886</v>
      </c>
      <c r="K39" t="s">
        <v>16</v>
      </c>
    </row>
    <row r="40" spans="1:18" x14ac:dyDescent="0.25">
      <c r="A40" t="s">
        <v>111</v>
      </c>
      <c r="B40" t="s">
        <v>112</v>
      </c>
      <c r="C40" t="s">
        <v>113</v>
      </c>
      <c r="D40" t="s">
        <v>13</v>
      </c>
      <c r="E40" t="s">
        <v>255</v>
      </c>
      <c r="F40" t="s">
        <v>14</v>
      </c>
      <c r="G40" t="s">
        <v>15</v>
      </c>
      <c r="H40" s="34">
        <v>8.3215277777777779</v>
      </c>
      <c r="I40" t="s">
        <v>110</v>
      </c>
      <c r="J40" s="34">
        <f t="shared" si="1"/>
        <v>8.3215277777777779</v>
      </c>
      <c r="K40" t="s">
        <v>110</v>
      </c>
    </row>
    <row r="41" spans="1:18" x14ac:dyDescent="0.25">
      <c r="A41" t="s">
        <v>39</v>
      </c>
      <c r="B41" t="s">
        <v>114</v>
      </c>
      <c r="C41" t="s">
        <v>115</v>
      </c>
      <c r="D41" t="s">
        <v>13</v>
      </c>
      <c r="E41" t="s">
        <v>255</v>
      </c>
      <c r="F41" t="s">
        <v>14</v>
      </c>
      <c r="G41" t="s">
        <v>15</v>
      </c>
      <c r="H41" s="34">
        <v>8.6840277777777786</v>
      </c>
      <c r="I41" t="s">
        <v>110</v>
      </c>
      <c r="J41" s="34">
        <f t="shared" si="1"/>
        <v>8.7256944444444446</v>
      </c>
      <c r="K41" t="s">
        <v>110</v>
      </c>
      <c r="L41" s="2">
        <v>11</v>
      </c>
      <c r="M41" s="28">
        <v>4.1666666666666664E-2</v>
      </c>
      <c r="N41" s="1" t="s">
        <v>208</v>
      </c>
      <c r="O41" s="29" t="s">
        <v>248</v>
      </c>
      <c r="P41" s="28"/>
      <c r="Q41" s="37" t="s">
        <v>261</v>
      </c>
      <c r="R41" s="30">
        <f>+M41+P41</f>
        <v>4.1666666666666664E-2</v>
      </c>
    </row>
    <row r="42" spans="1:18" x14ac:dyDescent="0.25">
      <c r="A42" t="s">
        <v>39</v>
      </c>
      <c r="B42" t="s">
        <v>118</v>
      </c>
      <c r="C42" t="s">
        <v>119</v>
      </c>
      <c r="D42" t="s">
        <v>13</v>
      </c>
      <c r="E42" t="s">
        <v>255</v>
      </c>
      <c r="F42" t="s">
        <v>14</v>
      </c>
      <c r="G42" t="s">
        <v>15</v>
      </c>
      <c r="H42" s="34">
        <v>7.8402777777777777</v>
      </c>
      <c r="I42" t="s">
        <v>120</v>
      </c>
      <c r="J42" s="34">
        <f t="shared" si="1"/>
        <v>7.8402777777777777</v>
      </c>
      <c r="K42" t="s">
        <v>120</v>
      </c>
    </row>
    <row r="43" spans="1:18" x14ac:dyDescent="0.25">
      <c r="A43" t="s">
        <v>121</v>
      </c>
      <c r="B43" t="s">
        <v>122</v>
      </c>
      <c r="C43" t="s">
        <v>123</v>
      </c>
      <c r="D43" t="s">
        <v>13</v>
      </c>
      <c r="E43" t="s">
        <v>255</v>
      </c>
      <c r="F43" t="s">
        <v>14</v>
      </c>
      <c r="G43" t="s">
        <v>15</v>
      </c>
      <c r="H43" s="34">
        <v>8.9888888888888889</v>
      </c>
      <c r="I43" t="s">
        <v>124</v>
      </c>
      <c r="J43" s="34">
        <f t="shared" si="1"/>
        <v>8.9888888888888889</v>
      </c>
      <c r="K43" t="s">
        <v>124</v>
      </c>
    </row>
    <row r="44" spans="1:18" x14ac:dyDescent="0.25">
      <c r="A44" t="s">
        <v>128</v>
      </c>
      <c r="B44" t="s">
        <v>129</v>
      </c>
      <c r="C44" t="s">
        <v>130</v>
      </c>
      <c r="D44" t="s">
        <v>13</v>
      </c>
      <c r="E44" t="s">
        <v>255</v>
      </c>
      <c r="F44" t="s">
        <v>14</v>
      </c>
      <c r="G44" t="s">
        <v>15</v>
      </c>
      <c r="H44" s="34">
        <v>8.2868055555555564</v>
      </c>
      <c r="I44" t="s">
        <v>127</v>
      </c>
      <c r="J44" s="34">
        <f t="shared" si="1"/>
        <v>8.4534722222222225</v>
      </c>
      <c r="K44" t="s">
        <v>127</v>
      </c>
      <c r="L44" s="2">
        <v>19</v>
      </c>
      <c r="M44" s="28">
        <v>0.16666666666666666</v>
      </c>
      <c r="N44" s="1" t="s">
        <v>231</v>
      </c>
      <c r="O44" s="29" t="s">
        <v>248</v>
      </c>
      <c r="P44" s="28"/>
      <c r="Q44" s="37" t="s">
        <v>261</v>
      </c>
      <c r="R44" s="30">
        <f>+M44+P44</f>
        <v>0.16666666666666666</v>
      </c>
    </row>
    <row r="45" spans="1:18" x14ac:dyDescent="0.25">
      <c r="A45" t="s">
        <v>134</v>
      </c>
      <c r="B45" t="s">
        <v>135</v>
      </c>
      <c r="C45" t="s">
        <v>136</v>
      </c>
      <c r="D45" t="s">
        <v>13</v>
      </c>
      <c r="E45" t="s">
        <v>255</v>
      </c>
      <c r="F45" t="s">
        <v>14</v>
      </c>
      <c r="G45" t="s">
        <v>15</v>
      </c>
      <c r="H45" s="34">
        <v>7.2374999999999998</v>
      </c>
      <c r="I45" t="s">
        <v>137</v>
      </c>
      <c r="J45" s="34">
        <f t="shared" si="1"/>
        <v>7.3208333333333329</v>
      </c>
      <c r="K45" t="s">
        <v>137</v>
      </c>
      <c r="L45" s="2">
        <v>1</v>
      </c>
      <c r="M45" s="28">
        <v>4.1666666666666664E-2</v>
      </c>
      <c r="N45" s="1" t="s">
        <v>189</v>
      </c>
      <c r="O45" s="2">
        <v>2</v>
      </c>
      <c r="P45" s="28">
        <v>4.1666666666666664E-2</v>
      </c>
      <c r="Q45" s="1" t="s">
        <v>193</v>
      </c>
      <c r="R45" s="30">
        <f>+M45+P45</f>
        <v>8.3333333333333329E-2</v>
      </c>
    </row>
    <row r="46" spans="1:18" x14ac:dyDescent="0.25">
      <c r="A46" t="s">
        <v>81</v>
      </c>
      <c r="B46" t="s">
        <v>146</v>
      </c>
      <c r="C46" t="s">
        <v>147</v>
      </c>
      <c r="D46" t="s">
        <v>13</v>
      </c>
      <c r="E46" t="s">
        <v>255</v>
      </c>
      <c r="F46" t="s">
        <v>14</v>
      </c>
      <c r="G46" t="s">
        <v>15</v>
      </c>
      <c r="H46" s="34">
        <v>8.5548611111111104</v>
      </c>
      <c r="I46" t="s">
        <v>148</v>
      </c>
      <c r="J46" s="34">
        <f t="shared" si="1"/>
        <v>8.6798611111111104</v>
      </c>
      <c r="K46" t="s">
        <v>148</v>
      </c>
      <c r="L46" s="2">
        <v>5</v>
      </c>
      <c r="M46" s="28">
        <v>4.1666666666666664E-2</v>
      </c>
      <c r="N46" s="1" t="s">
        <v>198</v>
      </c>
      <c r="O46" s="2">
        <v>21</v>
      </c>
      <c r="P46" s="28">
        <v>8.3333333333333329E-2</v>
      </c>
      <c r="Q46" s="1" t="s">
        <v>235</v>
      </c>
      <c r="R46" s="30">
        <f>+M46+P46</f>
        <v>0.125</v>
      </c>
    </row>
    <row r="47" spans="1:18" x14ac:dyDescent="0.25">
      <c r="A47" t="s">
        <v>149</v>
      </c>
      <c r="B47" t="s">
        <v>150</v>
      </c>
      <c r="C47" t="s">
        <v>151</v>
      </c>
      <c r="D47" t="s">
        <v>13</v>
      </c>
      <c r="E47" t="s">
        <v>255</v>
      </c>
      <c r="F47" t="s">
        <v>14</v>
      </c>
      <c r="G47" t="s">
        <v>15</v>
      </c>
      <c r="H47" s="34">
        <v>7.3472222222222223</v>
      </c>
      <c r="I47" t="s">
        <v>152</v>
      </c>
      <c r="J47" s="34">
        <f t="shared" si="1"/>
        <v>7.3472222222222223</v>
      </c>
      <c r="K47" t="s">
        <v>152</v>
      </c>
    </row>
    <row r="48" spans="1:18" x14ac:dyDescent="0.25">
      <c r="A48" t="s">
        <v>39</v>
      </c>
      <c r="B48" t="s">
        <v>100</v>
      </c>
      <c r="C48" t="s">
        <v>101</v>
      </c>
      <c r="D48" t="s">
        <v>13</v>
      </c>
      <c r="E48" t="s">
        <v>256</v>
      </c>
      <c r="F48" t="s">
        <v>14</v>
      </c>
      <c r="G48" t="s">
        <v>15</v>
      </c>
      <c r="H48" s="34">
        <v>8.28125</v>
      </c>
      <c r="I48" t="s">
        <v>102</v>
      </c>
      <c r="J48" s="34">
        <f t="shared" si="1"/>
        <v>8.3229166666666661</v>
      </c>
      <c r="K48" t="s">
        <v>102</v>
      </c>
      <c r="L48" s="2">
        <v>10</v>
      </c>
      <c r="M48" s="28">
        <v>4.1666666666666664E-2</v>
      </c>
      <c r="N48" s="1" t="s">
        <v>208</v>
      </c>
      <c r="O48" s="29" t="s">
        <v>248</v>
      </c>
      <c r="P48" s="28"/>
      <c r="Q48" s="37" t="s">
        <v>261</v>
      </c>
      <c r="R48" s="30">
        <f>+M48+P48</f>
        <v>4.1666666666666664E-2</v>
      </c>
    </row>
    <row r="49" spans="1:18" x14ac:dyDescent="0.25">
      <c r="A49" t="s">
        <v>39</v>
      </c>
      <c r="B49" t="s">
        <v>125</v>
      </c>
      <c r="C49" t="s">
        <v>126</v>
      </c>
      <c r="D49" t="s">
        <v>13</v>
      </c>
      <c r="E49" t="s">
        <v>256</v>
      </c>
      <c r="F49" t="s">
        <v>14</v>
      </c>
      <c r="G49" t="s">
        <v>15</v>
      </c>
      <c r="H49" s="34">
        <v>6.4361111111111109</v>
      </c>
      <c r="I49" t="s">
        <v>127</v>
      </c>
      <c r="J49" s="34">
        <f t="shared" si="1"/>
        <v>6.4361111111111109</v>
      </c>
      <c r="K49" t="s">
        <v>127</v>
      </c>
    </row>
    <row r="50" spans="1:18" x14ac:dyDescent="0.25">
      <c r="A50" t="s">
        <v>65</v>
      </c>
      <c r="B50" t="s">
        <v>131</v>
      </c>
      <c r="C50" t="s">
        <v>132</v>
      </c>
      <c r="D50" t="s">
        <v>13</v>
      </c>
      <c r="E50" t="s">
        <v>256</v>
      </c>
      <c r="F50" t="s">
        <v>14</v>
      </c>
      <c r="G50" t="s">
        <v>15</v>
      </c>
      <c r="H50" s="34">
        <v>6.4986111111111109</v>
      </c>
      <c r="I50" t="s">
        <v>133</v>
      </c>
      <c r="J50" s="34">
        <f t="shared" si="1"/>
        <v>6.4986111111111109</v>
      </c>
      <c r="K50" t="s">
        <v>133</v>
      </c>
    </row>
    <row r="51" spans="1:18" x14ac:dyDescent="0.25">
      <c r="A51" t="s">
        <v>138</v>
      </c>
      <c r="B51" t="s">
        <v>139</v>
      </c>
      <c r="C51" t="s">
        <v>140</v>
      </c>
      <c r="D51" t="s">
        <v>13</v>
      </c>
      <c r="E51" t="s">
        <v>257</v>
      </c>
      <c r="F51" t="s">
        <v>14</v>
      </c>
      <c r="G51" t="s">
        <v>141</v>
      </c>
      <c r="H51" s="34">
        <v>4.46875</v>
      </c>
      <c r="I51" t="s">
        <v>142</v>
      </c>
      <c r="J51" s="34">
        <f t="shared" si="1"/>
        <v>4.885416666666667</v>
      </c>
      <c r="K51" t="s">
        <v>142</v>
      </c>
      <c r="L51" s="2">
        <v>16</v>
      </c>
      <c r="M51" s="38" t="s">
        <v>260</v>
      </c>
      <c r="N51" s="1" t="s">
        <v>223</v>
      </c>
      <c r="O51" s="2">
        <v>17</v>
      </c>
      <c r="P51" s="28">
        <v>0.41666666666666669</v>
      </c>
      <c r="Q51" s="1" t="s">
        <v>225</v>
      </c>
      <c r="R51" s="30">
        <v>0.41666666666666669</v>
      </c>
    </row>
    <row r="52" spans="1:18" x14ac:dyDescent="0.25">
      <c r="A52" t="s">
        <v>39</v>
      </c>
      <c r="B52" t="s">
        <v>143</v>
      </c>
      <c r="C52" t="s">
        <v>144</v>
      </c>
      <c r="D52" t="s">
        <v>13</v>
      </c>
      <c r="E52" t="s">
        <v>257</v>
      </c>
      <c r="F52" t="s">
        <v>14</v>
      </c>
      <c r="G52" t="s">
        <v>15</v>
      </c>
      <c r="H52" s="34">
        <v>6.3291666666666666</v>
      </c>
      <c r="I52" t="s">
        <v>145</v>
      </c>
      <c r="J52" s="34">
        <f t="shared" si="1"/>
        <v>6.3291666666666666</v>
      </c>
      <c r="K52" t="s">
        <v>145</v>
      </c>
      <c r="L52" s="2">
        <v>15</v>
      </c>
      <c r="M52" s="38" t="s">
        <v>260</v>
      </c>
      <c r="N52" s="1" t="s">
        <v>219</v>
      </c>
      <c r="O52" s="29" t="s">
        <v>248</v>
      </c>
      <c r="P52" s="28"/>
      <c r="Q52" s="37" t="s">
        <v>261</v>
      </c>
      <c r="R52" s="30">
        <v>0</v>
      </c>
    </row>
    <row r="53" spans="1:18" x14ac:dyDescent="0.25">
      <c r="A53" t="s">
        <v>26</v>
      </c>
      <c r="B53" t="s">
        <v>153</v>
      </c>
      <c r="C53" t="s">
        <v>154</v>
      </c>
      <c r="D53" t="s">
        <v>13</v>
      </c>
      <c r="E53" t="s">
        <v>257</v>
      </c>
      <c r="F53" t="s">
        <v>14</v>
      </c>
      <c r="G53" t="s">
        <v>155</v>
      </c>
      <c r="H53" s="34">
        <v>4.4604166666666663</v>
      </c>
      <c r="I53" t="s">
        <v>156</v>
      </c>
      <c r="J53" s="34">
        <f t="shared" si="1"/>
        <v>4.4604166666666663</v>
      </c>
      <c r="K53" t="s">
        <v>156</v>
      </c>
    </row>
    <row r="54" spans="1:18" x14ac:dyDescent="0.25">
      <c r="A54" t="s">
        <v>58</v>
      </c>
      <c r="B54" t="s">
        <v>157</v>
      </c>
      <c r="C54" t="s">
        <v>158</v>
      </c>
      <c r="D54" t="s">
        <v>13</v>
      </c>
      <c r="E54" t="s">
        <v>257</v>
      </c>
      <c r="F54" t="s">
        <v>14</v>
      </c>
      <c r="G54" t="s">
        <v>159</v>
      </c>
      <c r="H54" s="34">
        <v>3.4881944444444444</v>
      </c>
      <c r="I54" t="s">
        <v>160</v>
      </c>
      <c r="J54" s="34">
        <f t="shared" si="1"/>
        <v>3.4881944444444444</v>
      </c>
      <c r="K54" t="s">
        <v>160</v>
      </c>
    </row>
    <row r="55" spans="1:18" x14ac:dyDescent="0.25">
      <c r="A55" t="s">
        <v>39</v>
      </c>
      <c r="B55" t="s">
        <v>161</v>
      </c>
      <c r="C55" t="s">
        <v>162</v>
      </c>
      <c r="D55" t="s">
        <v>90</v>
      </c>
      <c r="E55" t="s">
        <v>257</v>
      </c>
      <c r="F55" t="s">
        <v>253</v>
      </c>
      <c r="G55" t="s">
        <v>163</v>
      </c>
      <c r="H55" s="34">
        <v>2.6631944444444446</v>
      </c>
      <c r="I55" t="s">
        <v>164</v>
      </c>
      <c r="J55" s="34">
        <f t="shared" si="1"/>
        <v>2.7048611111111112</v>
      </c>
      <c r="K55" t="s">
        <v>164</v>
      </c>
      <c r="L55" s="2">
        <v>14</v>
      </c>
      <c r="M55" s="28">
        <v>4.1666666666666664E-2</v>
      </c>
      <c r="N55" s="1" t="s">
        <v>217</v>
      </c>
      <c r="O55" s="29" t="s">
        <v>248</v>
      </c>
      <c r="P55" s="28"/>
      <c r="Q55" s="37" t="s">
        <v>261</v>
      </c>
      <c r="R55" s="30">
        <f>+M55+P55</f>
        <v>4.1666666666666664E-2</v>
      </c>
    </row>
    <row r="56" spans="1:18" x14ac:dyDescent="0.25">
      <c r="A56" t="s">
        <v>39</v>
      </c>
      <c r="B56" t="s">
        <v>165</v>
      </c>
      <c r="C56" t="s">
        <v>166</v>
      </c>
      <c r="D56" t="s">
        <v>90</v>
      </c>
      <c r="E56" t="s">
        <v>257</v>
      </c>
      <c r="F56" t="s">
        <v>253</v>
      </c>
      <c r="G56" t="s">
        <v>167</v>
      </c>
      <c r="H56" s="34">
        <v>4.2562499999999996</v>
      </c>
      <c r="I56" t="s">
        <v>168</v>
      </c>
      <c r="J56" s="34">
        <f t="shared" si="1"/>
        <v>4.2562499999999996</v>
      </c>
      <c r="K56" t="s">
        <v>168</v>
      </c>
    </row>
    <row r="57" spans="1:18" x14ac:dyDescent="0.25">
      <c r="A57" t="s">
        <v>55</v>
      </c>
      <c r="B57" t="s">
        <v>88</v>
      </c>
      <c r="C57" t="s">
        <v>89</v>
      </c>
      <c r="D57" t="s">
        <v>90</v>
      </c>
      <c r="E57" t="s">
        <v>254</v>
      </c>
      <c r="F57" t="s">
        <v>252</v>
      </c>
      <c r="G57" t="s">
        <v>15</v>
      </c>
      <c r="H57" s="34">
        <v>8.2291666666666661</v>
      </c>
      <c r="I57" t="s">
        <v>16</v>
      </c>
      <c r="J57" s="34">
        <f t="shared" si="1"/>
        <v>8.2291666666666661</v>
      </c>
      <c r="K57" t="s">
        <v>16</v>
      </c>
    </row>
    <row r="58" spans="1:18" x14ac:dyDescent="0.25">
      <c r="A58" t="s">
        <v>26</v>
      </c>
      <c r="B58" t="s">
        <v>93</v>
      </c>
      <c r="C58" t="s">
        <v>94</v>
      </c>
      <c r="D58" t="s">
        <v>90</v>
      </c>
      <c r="E58" t="s">
        <v>254</v>
      </c>
      <c r="F58" t="s">
        <v>252</v>
      </c>
      <c r="G58" t="s">
        <v>15</v>
      </c>
      <c r="H58" s="34">
        <v>8.5395833333333329</v>
      </c>
      <c r="I58" t="s">
        <v>16</v>
      </c>
      <c r="J58" s="34">
        <f t="shared" si="1"/>
        <v>8.5395833333333329</v>
      </c>
      <c r="K58" t="s">
        <v>16</v>
      </c>
    </row>
    <row r="59" spans="1:18" x14ac:dyDescent="0.25">
      <c r="H59" s="34"/>
    </row>
    <row r="61" spans="1:18" x14ac:dyDescent="0.25">
      <c r="A61" s="36" t="s">
        <v>258</v>
      </c>
      <c r="B61" s="35" t="s">
        <v>259</v>
      </c>
    </row>
  </sheetData>
  <autoFilter ref="A2:S2" xr:uid="{00000000-0001-0000-0000-000000000000}">
    <sortState xmlns:xlrd2="http://schemas.microsoft.com/office/spreadsheetml/2017/richdata2" ref="A3:S58">
      <sortCondition descending="1" ref="F2"/>
    </sortState>
  </autoFilter>
  <sortState xmlns:xlrd2="http://schemas.microsoft.com/office/spreadsheetml/2017/richdata2" ref="A3:S58">
    <sortCondition ref="E3:E58"/>
    <sortCondition descending="1" ref="I3:I58"/>
    <sortCondition ref="J3:J58"/>
  </sortState>
  <phoneticPr fontId="2" type="noConversion"/>
  <printOptions gridLines="1"/>
  <pageMargins left="0.25" right="0.25" top="0.75" bottom="0.75" header="0.3" footer="0.3"/>
  <pageSetup paperSize="3" scale="5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A297-FAC0-44A7-BFAC-784F28CFC649}">
  <sheetPr codeName="Sheet2">
    <outlinePr summaryBelow="0" summaryRight="0"/>
    <pageSetUpPr fitToPage="1"/>
  </sheetPr>
  <dimension ref="A1:AA993"/>
  <sheetViews>
    <sheetView tabSelected="1" workbookViewId="0">
      <pane xSplit="3" ySplit="5" topLeftCell="D1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2.7109375" defaultRowHeight="15.75" customHeight="1" x14ac:dyDescent="0.25"/>
  <cols>
    <col min="1" max="1" width="7.28515625" style="7" customWidth="1"/>
    <col min="2" max="2" width="25.28515625" style="7" customWidth="1"/>
    <col min="3" max="3" width="7.85546875" style="13" customWidth="1"/>
    <col min="4" max="4" width="9.5703125" style="7" customWidth="1"/>
    <col min="5" max="5" width="20.28515625" style="7" customWidth="1"/>
    <col min="6" max="8" width="12.7109375" style="7"/>
    <col min="9" max="9" width="92.140625" style="7" customWidth="1"/>
    <col min="10" max="16384" width="12.7109375" style="7"/>
  </cols>
  <sheetData>
    <row r="1" spans="1:27" ht="33" customHeight="1" x14ac:dyDescent="0.25">
      <c r="E1" s="8"/>
    </row>
    <row r="2" spans="1:27" ht="13.5" x14ac:dyDescent="0.25">
      <c r="A2" s="9" t="s">
        <v>172</v>
      </c>
      <c r="B2" s="9" t="s">
        <v>173</v>
      </c>
      <c r="D2" s="9" t="s">
        <v>174</v>
      </c>
      <c r="E2" s="8"/>
      <c r="F2" s="9" t="s">
        <v>175</v>
      </c>
    </row>
    <row r="3" spans="1:27" ht="13.5" x14ac:dyDescent="0.25">
      <c r="A3" s="10"/>
      <c r="B3" s="9"/>
      <c r="C3" s="12"/>
      <c r="D3" s="9"/>
      <c r="E3" s="8"/>
      <c r="F3" s="9"/>
      <c r="G3" s="9"/>
      <c r="H3" s="9"/>
    </row>
    <row r="4" spans="1:27" ht="25.5" x14ac:dyDescent="0.25">
      <c r="A4" s="25" t="s">
        <v>176</v>
      </c>
      <c r="B4" s="26" t="s">
        <v>177</v>
      </c>
      <c r="C4" s="25" t="s">
        <v>178</v>
      </c>
      <c r="D4" s="26" t="s">
        <v>179</v>
      </c>
      <c r="E4" s="26" t="s">
        <v>180</v>
      </c>
      <c r="F4" s="26" t="s">
        <v>176</v>
      </c>
      <c r="G4" s="26" t="s">
        <v>181</v>
      </c>
      <c r="H4" s="26" t="s">
        <v>182</v>
      </c>
      <c r="I4" s="31" t="s">
        <v>183</v>
      </c>
    </row>
    <row r="5" spans="1:27" ht="33" hidden="1" customHeight="1" x14ac:dyDescent="0.25">
      <c r="A5" s="21">
        <v>0</v>
      </c>
      <c r="B5" s="22" t="s">
        <v>184</v>
      </c>
      <c r="C5" s="21">
        <v>0</v>
      </c>
      <c r="D5" s="23" t="str">
        <f>"0.0"</f>
        <v>0.0</v>
      </c>
      <c r="E5" s="24" t="s">
        <v>180</v>
      </c>
      <c r="F5" s="22" t="s">
        <v>176</v>
      </c>
      <c r="G5" s="22" t="s">
        <v>185</v>
      </c>
      <c r="H5" s="22" t="s">
        <v>186</v>
      </c>
      <c r="I5" s="32" t="s">
        <v>187</v>
      </c>
    </row>
    <row r="6" spans="1:27" ht="33" customHeight="1" x14ac:dyDescent="0.25">
      <c r="A6" s="14">
        <f>1</f>
        <v>1</v>
      </c>
      <c r="B6" s="15" t="s">
        <v>188</v>
      </c>
      <c r="C6" s="14">
        <v>22</v>
      </c>
      <c r="D6" s="15">
        <v>3.1</v>
      </c>
      <c r="E6" s="16" t="s">
        <v>189</v>
      </c>
      <c r="F6" s="15" t="s">
        <v>190</v>
      </c>
      <c r="G6" s="15" t="s">
        <v>191</v>
      </c>
      <c r="H6" s="17">
        <v>45924</v>
      </c>
      <c r="I6" s="33" t="s">
        <v>192</v>
      </c>
    </row>
    <row r="7" spans="1:27" ht="33" customHeight="1" x14ac:dyDescent="0.25">
      <c r="A7" s="14">
        <v>2</v>
      </c>
      <c r="B7" s="15" t="s">
        <v>188</v>
      </c>
      <c r="C7" s="14">
        <v>22</v>
      </c>
      <c r="D7" s="15">
        <v>2.2000000000000002</v>
      </c>
      <c r="E7" s="16" t="s">
        <v>193</v>
      </c>
      <c r="F7" s="15" t="s">
        <v>194</v>
      </c>
      <c r="G7" s="15" t="s">
        <v>185</v>
      </c>
      <c r="H7" s="17">
        <v>45925</v>
      </c>
      <c r="I7" s="33"/>
    </row>
    <row r="8" spans="1:27" ht="33" customHeight="1" x14ac:dyDescent="0.25">
      <c r="A8" s="14">
        <v>3</v>
      </c>
      <c r="B8" s="15" t="s">
        <v>195</v>
      </c>
      <c r="C8" s="14">
        <v>20</v>
      </c>
      <c r="D8" s="15">
        <v>2.2000000000000002</v>
      </c>
      <c r="E8" s="16" t="s">
        <v>193</v>
      </c>
      <c r="F8" s="15" t="s">
        <v>194</v>
      </c>
      <c r="G8" s="15" t="s">
        <v>185</v>
      </c>
      <c r="H8" s="17">
        <v>45925</v>
      </c>
      <c r="I8" s="33"/>
    </row>
    <row r="9" spans="1:27" ht="33" customHeight="1" x14ac:dyDescent="0.25">
      <c r="A9" s="14">
        <v>4</v>
      </c>
      <c r="B9" s="15" t="s">
        <v>196</v>
      </c>
      <c r="C9" s="14">
        <v>38</v>
      </c>
      <c r="D9" s="15">
        <v>2.2000000000000002</v>
      </c>
      <c r="E9" s="16" t="s">
        <v>193</v>
      </c>
      <c r="F9" s="15" t="s">
        <v>194</v>
      </c>
      <c r="G9" s="15" t="s">
        <v>185</v>
      </c>
      <c r="H9" s="17">
        <v>45925</v>
      </c>
      <c r="I9" s="33"/>
    </row>
    <row r="10" spans="1:27" ht="33" customHeight="1" x14ac:dyDescent="0.25">
      <c r="A10" s="14">
        <v>5</v>
      </c>
      <c r="B10" s="15" t="s">
        <v>197</v>
      </c>
      <c r="C10" s="14">
        <v>32</v>
      </c>
      <c r="D10" s="15">
        <v>3.9</v>
      </c>
      <c r="E10" s="16" t="s">
        <v>198</v>
      </c>
      <c r="F10" s="15" t="s">
        <v>190</v>
      </c>
      <c r="G10" s="15" t="s">
        <v>185</v>
      </c>
      <c r="H10" s="17">
        <v>45925</v>
      </c>
      <c r="I10" s="33" t="s">
        <v>199</v>
      </c>
    </row>
    <row r="11" spans="1:27" ht="33" customHeight="1" x14ac:dyDescent="0.25">
      <c r="A11" s="14">
        <v>7</v>
      </c>
      <c r="B11" s="15" t="s">
        <v>200</v>
      </c>
      <c r="C11" s="14">
        <v>4</v>
      </c>
      <c r="D11" s="15">
        <v>3.5</v>
      </c>
      <c r="E11" s="16" t="s">
        <v>201</v>
      </c>
      <c r="F11" s="15" t="s">
        <v>202</v>
      </c>
      <c r="G11" s="15" t="s">
        <v>191</v>
      </c>
      <c r="H11" s="17">
        <v>45925</v>
      </c>
      <c r="I11" s="33" t="s">
        <v>203</v>
      </c>
    </row>
    <row r="12" spans="1:27" ht="33" customHeight="1" x14ac:dyDescent="0.25">
      <c r="A12" s="14">
        <v>8</v>
      </c>
      <c r="B12" s="15" t="s">
        <v>204</v>
      </c>
      <c r="C12" s="14">
        <v>10</v>
      </c>
      <c r="D12" s="15">
        <v>3.5</v>
      </c>
      <c r="E12" s="16" t="s">
        <v>201</v>
      </c>
      <c r="F12" s="15" t="s">
        <v>202</v>
      </c>
      <c r="G12" s="15" t="s">
        <v>191</v>
      </c>
      <c r="H12" s="17">
        <v>45925</v>
      </c>
      <c r="I12" s="33" t="s">
        <v>203</v>
      </c>
    </row>
    <row r="13" spans="1:27" ht="33" customHeight="1" x14ac:dyDescent="0.25">
      <c r="A13" s="14">
        <v>9</v>
      </c>
      <c r="B13" s="15" t="s">
        <v>205</v>
      </c>
      <c r="C13" s="14">
        <v>37</v>
      </c>
      <c r="D13" s="15"/>
      <c r="E13" s="16" t="s">
        <v>206</v>
      </c>
      <c r="F13" s="15" t="s">
        <v>202</v>
      </c>
      <c r="G13" s="15" t="s">
        <v>207</v>
      </c>
      <c r="H13" s="17">
        <v>45927</v>
      </c>
      <c r="I13" s="33" t="s">
        <v>202</v>
      </c>
    </row>
    <row r="14" spans="1:27" ht="33" customHeight="1" x14ac:dyDescent="0.25">
      <c r="A14" s="14">
        <v>10</v>
      </c>
      <c r="B14" s="15" t="s">
        <v>100</v>
      </c>
      <c r="C14" s="14">
        <v>51</v>
      </c>
      <c r="D14" s="15">
        <v>2.4</v>
      </c>
      <c r="E14" s="16" t="s">
        <v>208</v>
      </c>
      <c r="F14" s="15" t="s">
        <v>194</v>
      </c>
      <c r="G14" s="15" t="s">
        <v>191</v>
      </c>
      <c r="H14" s="17"/>
      <c r="I14" s="33" t="s">
        <v>208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45" customHeight="1" x14ac:dyDescent="0.25">
      <c r="A15" s="18">
        <v>11</v>
      </c>
      <c r="B15" s="16" t="s">
        <v>209</v>
      </c>
      <c r="C15" s="18">
        <v>31</v>
      </c>
      <c r="D15" s="16">
        <v>2.4</v>
      </c>
      <c r="E15" s="16" t="s">
        <v>208</v>
      </c>
      <c r="F15" s="16" t="s">
        <v>194</v>
      </c>
      <c r="G15" s="16" t="s">
        <v>191</v>
      </c>
      <c r="H15" s="19"/>
      <c r="I15" s="33" t="s">
        <v>208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39" customHeight="1" x14ac:dyDescent="0.25">
      <c r="A16" s="18">
        <v>12</v>
      </c>
      <c r="B16" s="16" t="s">
        <v>24</v>
      </c>
      <c r="C16" s="18">
        <v>16</v>
      </c>
      <c r="D16" s="16">
        <v>2.4</v>
      </c>
      <c r="E16" s="20" t="s">
        <v>210</v>
      </c>
      <c r="F16" s="16" t="s">
        <v>194</v>
      </c>
      <c r="G16" s="16" t="s">
        <v>207</v>
      </c>
      <c r="H16" s="19"/>
      <c r="I16" s="33" t="s">
        <v>211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9" ht="33" customHeight="1" x14ac:dyDescent="0.25">
      <c r="A17" s="14">
        <v>13</v>
      </c>
      <c r="B17" s="15" t="s">
        <v>212</v>
      </c>
      <c r="C17" s="14" t="s">
        <v>213</v>
      </c>
      <c r="D17" s="15" t="s">
        <v>213</v>
      </c>
      <c r="E17" s="16" t="s">
        <v>214</v>
      </c>
      <c r="F17" s="15" t="s">
        <v>214</v>
      </c>
      <c r="G17" s="15"/>
      <c r="H17" s="17"/>
      <c r="I17" s="33" t="s">
        <v>215</v>
      </c>
    </row>
    <row r="18" spans="1:9" ht="33" customHeight="1" x14ac:dyDescent="0.25">
      <c r="A18" s="14">
        <v>14</v>
      </c>
      <c r="B18" s="15" t="s">
        <v>161</v>
      </c>
      <c r="C18" s="14">
        <v>41</v>
      </c>
      <c r="D18" s="15" t="s">
        <v>216</v>
      </c>
      <c r="E18" s="16" t="s">
        <v>217</v>
      </c>
      <c r="F18" s="15" t="s">
        <v>194</v>
      </c>
      <c r="G18" s="15" t="s">
        <v>185</v>
      </c>
      <c r="H18" s="17"/>
      <c r="I18" s="33" t="s">
        <v>218</v>
      </c>
    </row>
    <row r="19" spans="1:9" ht="64.5" customHeight="1" x14ac:dyDescent="0.25">
      <c r="A19" s="14">
        <v>15</v>
      </c>
      <c r="B19" s="15" t="s">
        <v>143</v>
      </c>
      <c r="C19" s="14">
        <v>44</v>
      </c>
      <c r="D19" s="15">
        <v>5.4</v>
      </c>
      <c r="E19" s="16" t="s">
        <v>219</v>
      </c>
      <c r="F19" s="15" t="s">
        <v>220</v>
      </c>
      <c r="G19" s="15" t="s">
        <v>185</v>
      </c>
      <c r="H19" s="17"/>
      <c r="I19" s="33" t="s">
        <v>221</v>
      </c>
    </row>
    <row r="20" spans="1:9" ht="55.5" customHeight="1" x14ac:dyDescent="0.25">
      <c r="A20" s="14">
        <v>16</v>
      </c>
      <c r="B20" s="15" t="s">
        <v>222</v>
      </c>
      <c r="C20" s="14">
        <v>30</v>
      </c>
      <c r="D20" s="15">
        <v>5.4</v>
      </c>
      <c r="E20" s="16" t="s">
        <v>223</v>
      </c>
      <c r="F20" s="15" t="s">
        <v>220</v>
      </c>
      <c r="G20" s="15" t="s">
        <v>185</v>
      </c>
      <c r="H20" s="17"/>
      <c r="I20" s="33" t="s">
        <v>224</v>
      </c>
    </row>
    <row r="21" spans="1:9" ht="27" x14ac:dyDescent="0.25">
      <c r="A21" s="14">
        <v>17</v>
      </c>
      <c r="B21" s="15" t="s">
        <v>222</v>
      </c>
      <c r="C21" s="14">
        <v>30</v>
      </c>
      <c r="D21" s="15">
        <v>8.5</v>
      </c>
      <c r="E21" s="16" t="s">
        <v>225</v>
      </c>
      <c r="F21" s="15" t="s">
        <v>226</v>
      </c>
      <c r="G21" s="15" t="s">
        <v>185</v>
      </c>
      <c r="H21" s="17"/>
      <c r="I21" s="33"/>
    </row>
    <row r="22" spans="1:9" ht="13.5" x14ac:dyDescent="0.25">
      <c r="A22" s="14">
        <v>18</v>
      </c>
      <c r="B22" s="15" t="s">
        <v>103</v>
      </c>
      <c r="C22" s="14">
        <v>28</v>
      </c>
      <c r="D22" s="15">
        <v>2.2000000000000002</v>
      </c>
      <c r="E22" s="16" t="s">
        <v>227</v>
      </c>
      <c r="F22" s="15" t="s">
        <v>228</v>
      </c>
      <c r="G22" s="15" t="s">
        <v>185</v>
      </c>
      <c r="H22" s="17"/>
      <c r="I22" s="33" t="s">
        <v>229</v>
      </c>
    </row>
    <row r="23" spans="1:9" ht="27" x14ac:dyDescent="0.25">
      <c r="A23" s="14">
        <v>19</v>
      </c>
      <c r="B23" s="15" t="s">
        <v>230</v>
      </c>
      <c r="C23" s="14">
        <v>46</v>
      </c>
      <c r="D23" s="15">
        <v>4.4000000000000004</v>
      </c>
      <c r="E23" s="16" t="s">
        <v>231</v>
      </c>
      <c r="F23" s="15" t="s">
        <v>232</v>
      </c>
      <c r="G23" s="15" t="s">
        <v>191</v>
      </c>
      <c r="H23" s="17"/>
      <c r="I23" s="33"/>
    </row>
    <row r="24" spans="1:9" ht="13.5" x14ac:dyDescent="0.25">
      <c r="A24" s="14">
        <v>20</v>
      </c>
      <c r="B24" s="15" t="s">
        <v>233</v>
      </c>
      <c r="C24" s="14">
        <v>27</v>
      </c>
      <c r="D24" s="15">
        <v>4.4000000000000004</v>
      </c>
      <c r="E24" s="16" t="s">
        <v>234</v>
      </c>
      <c r="F24" s="15" t="s">
        <v>202</v>
      </c>
      <c r="G24" s="15" t="s">
        <v>191</v>
      </c>
      <c r="H24" s="17"/>
      <c r="I24" s="33"/>
    </row>
    <row r="25" spans="1:9" ht="13.5" x14ac:dyDescent="0.25">
      <c r="A25" s="14">
        <v>21</v>
      </c>
      <c r="B25" s="15" t="s">
        <v>146</v>
      </c>
      <c r="C25" s="14">
        <v>32</v>
      </c>
      <c r="D25" s="15">
        <v>3.7</v>
      </c>
      <c r="E25" s="16" t="s">
        <v>235</v>
      </c>
      <c r="F25" s="15" t="s">
        <v>236</v>
      </c>
      <c r="G25" s="15" t="s">
        <v>191</v>
      </c>
      <c r="H25" s="17"/>
      <c r="I25" s="33" t="s">
        <v>237</v>
      </c>
    </row>
    <row r="26" spans="1:9" ht="13.5" x14ac:dyDescent="0.25">
      <c r="A26" s="14">
        <v>22</v>
      </c>
      <c r="B26" s="15" t="s">
        <v>47</v>
      </c>
      <c r="C26" s="14">
        <v>19</v>
      </c>
      <c r="D26" s="15">
        <v>3.7</v>
      </c>
      <c r="E26" s="16" t="s">
        <v>235</v>
      </c>
      <c r="F26" s="15" t="s">
        <v>236</v>
      </c>
      <c r="G26" s="15" t="s">
        <v>185</v>
      </c>
      <c r="H26" s="17"/>
      <c r="I26" s="33" t="s">
        <v>238</v>
      </c>
    </row>
    <row r="27" spans="1:9" ht="27" x14ac:dyDescent="0.25">
      <c r="A27" s="14">
        <v>23</v>
      </c>
      <c r="B27" s="15" t="s">
        <v>105</v>
      </c>
      <c r="C27" s="14">
        <v>25</v>
      </c>
      <c r="D27" s="15">
        <v>2.4</v>
      </c>
      <c r="E27" s="16" t="s">
        <v>239</v>
      </c>
      <c r="F27" s="15" t="s">
        <v>240</v>
      </c>
      <c r="G27" s="15" t="s">
        <v>185</v>
      </c>
      <c r="H27" s="17"/>
      <c r="I27" s="33" t="s">
        <v>241</v>
      </c>
    </row>
    <row r="28" spans="1:9" ht="13.5" x14ac:dyDescent="0.25">
      <c r="E28" s="8"/>
      <c r="I28" s="11"/>
    </row>
    <row r="29" spans="1:9" ht="13.5" x14ac:dyDescent="0.25">
      <c r="E29" s="8"/>
      <c r="I29" s="11"/>
    </row>
    <row r="30" spans="1:9" ht="13.5" x14ac:dyDescent="0.25">
      <c r="E30" s="8"/>
    </row>
    <row r="31" spans="1:9" ht="13.5" x14ac:dyDescent="0.25">
      <c r="E31" s="8"/>
    </row>
    <row r="32" spans="1:9" ht="13.5" x14ac:dyDescent="0.25">
      <c r="E32" s="8"/>
    </row>
    <row r="33" spans="5:5" ht="13.5" x14ac:dyDescent="0.25">
      <c r="E33" s="8"/>
    </row>
    <row r="34" spans="5:5" ht="13.5" x14ac:dyDescent="0.25">
      <c r="E34" s="8"/>
    </row>
    <row r="35" spans="5:5" ht="13.5" x14ac:dyDescent="0.25">
      <c r="E35" s="8"/>
    </row>
    <row r="36" spans="5:5" ht="13.5" x14ac:dyDescent="0.25">
      <c r="E36" s="8"/>
    </row>
    <row r="37" spans="5:5" ht="13.5" x14ac:dyDescent="0.25">
      <c r="E37" s="8"/>
    </row>
    <row r="38" spans="5:5" ht="13.5" x14ac:dyDescent="0.25">
      <c r="E38" s="8"/>
    </row>
    <row r="39" spans="5:5" ht="13.5" x14ac:dyDescent="0.25">
      <c r="E39" s="8"/>
    </row>
    <row r="40" spans="5:5" ht="13.5" x14ac:dyDescent="0.25">
      <c r="E40" s="8"/>
    </row>
    <row r="41" spans="5:5" ht="13.5" x14ac:dyDescent="0.25">
      <c r="E41" s="8"/>
    </row>
    <row r="42" spans="5:5" ht="13.5" x14ac:dyDescent="0.25">
      <c r="E42" s="8"/>
    </row>
    <row r="43" spans="5:5" ht="13.5" x14ac:dyDescent="0.25">
      <c r="E43" s="8"/>
    </row>
    <row r="44" spans="5:5" ht="13.5" x14ac:dyDescent="0.25">
      <c r="E44" s="8"/>
    </row>
    <row r="45" spans="5:5" ht="13.5" x14ac:dyDescent="0.25">
      <c r="E45" s="8"/>
    </row>
    <row r="46" spans="5:5" ht="13.5" x14ac:dyDescent="0.25">
      <c r="E46" s="8"/>
    </row>
    <row r="47" spans="5:5" ht="13.5" x14ac:dyDescent="0.25">
      <c r="E47" s="8"/>
    </row>
    <row r="48" spans="5:5" ht="13.5" x14ac:dyDescent="0.25">
      <c r="E48" s="8"/>
    </row>
    <row r="49" spans="5:5" ht="13.5" x14ac:dyDescent="0.25">
      <c r="E49" s="8"/>
    </row>
    <row r="50" spans="5:5" ht="13.5" x14ac:dyDescent="0.25">
      <c r="E50" s="8"/>
    </row>
    <row r="51" spans="5:5" ht="13.5" x14ac:dyDescent="0.25">
      <c r="E51" s="8"/>
    </row>
    <row r="52" spans="5:5" ht="13.5" x14ac:dyDescent="0.25">
      <c r="E52" s="8"/>
    </row>
    <row r="53" spans="5:5" ht="13.5" x14ac:dyDescent="0.25">
      <c r="E53" s="8"/>
    </row>
    <row r="54" spans="5:5" ht="13.5" x14ac:dyDescent="0.25">
      <c r="E54" s="8"/>
    </row>
    <row r="55" spans="5:5" ht="13.5" x14ac:dyDescent="0.25">
      <c r="E55" s="8"/>
    </row>
    <row r="56" spans="5:5" ht="13.5" x14ac:dyDescent="0.25">
      <c r="E56" s="8"/>
    </row>
    <row r="57" spans="5:5" ht="13.5" x14ac:dyDescent="0.25">
      <c r="E57" s="8"/>
    </row>
    <row r="58" spans="5:5" ht="13.5" x14ac:dyDescent="0.25">
      <c r="E58" s="8"/>
    </row>
    <row r="59" spans="5:5" ht="13.5" x14ac:dyDescent="0.25">
      <c r="E59" s="8"/>
    </row>
    <row r="60" spans="5:5" ht="13.5" x14ac:dyDescent="0.25">
      <c r="E60" s="8"/>
    </row>
    <row r="61" spans="5:5" ht="13.5" x14ac:dyDescent="0.25">
      <c r="E61" s="8"/>
    </row>
    <row r="62" spans="5:5" ht="13.5" x14ac:dyDescent="0.25">
      <c r="E62" s="8"/>
    </row>
    <row r="63" spans="5:5" ht="13.5" x14ac:dyDescent="0.25">
      <c r="E63" s="8"/>
    </row>
    <row r="64" spans="5:5" ht="13.5" x14ac:dyDescent="0.25">
      <c r="E64" s="8"/>
    </row>
    <row r="65" spans="5:5" ht="13.5" x14ac:dyDescent="0.25">
      <c r="E65" s="8"/>
    </row>
    <row r="66" spans="5:5" ht="13.5" x14ac:dyDescent="0.25">
      <c r="E66" s="8"/>
    </row>
    <row r="67" spans="5:5" ht="13.5" x14ac:dyDescent="0.25">
      <c r="E67" s="8"/>
    </row>
    <row r="68" spans="5:5" ht="13.5" x14ac:dyDescent="0.25">
      <c r="E68" s="8"/>
    </row>
    <row r="69" spans="5:5" ht="13.5" x14ac:dyDescent="0.25">
      <c r="E69" s="8"/>
    </row>
    <row r="70" spans="5:5" ht="13.5" x14ac:dyDescent="0.25">
      <c r="E70" s="8"/>
    </row>
    <row r="71" spans="5:5" ht="13.5" x14ac:dyDescent="0.25">
      <c r="E71" s="8"/>
    </row>
    <row r="72" spans="5:5" ht="13.5" x14ac:dyDescent="0.25">
      <c r="E72" s="8"/>
    </row>
    <row r="73" spans="5:5" ht="13.5" x14ac:dyDescent="0.25">
      <c r="E73" s="8"/>
    </row>
    <row r="74" spans="5:5" ht="13.5" x14ac:dyDescent="0.25">
      <c r="E74" s="8"/>
    </row>
    <row r="75" spans="5:5" ht="13.5" x14ac:dyDescent="0.25">
      <c r="E75" s="8"/>
    </row>
    <row r="76" spans="5:5" ht="13.5" x14ac:dyDescent="0.25">
      <c r="E76" s="8"/>
    </row>
    <row r="77" spans="5:5" ht="13.5" x14ac:dyDescent="0.25">
      <c r="E77" s="8"/>
    </row>
    <row r="78" spans="5:5" ht="13.5" x14ac:dyDescent="0.25">
      <c r="E78" s="8"/>
    </row>
    <row r="79" spans="5:5" ht="13.5" x14ac:dyDescent="0.25">
      <c r="E79" s="8"/>
    </row>
    <row r="80" spans="5:5" ht="13.5" x14ac:dyDescent="0.25">
      <c r="E80" s="8"/>
    </row>
    <row r="81" spans="5:5" ht="13.5" x14ac:dyDescent="0.25">
      <c r="E81" s="8"/>
    </row>
    <row r="82" spans="5:5" ht="13.5" x14ac:dyDescent="0.25">
      <c r="E82" s="8"/>
    </row>
    <row r="83" spans="5:5" ht="13.5" x14ac:dyDescent="0.25">
      <c r="E83" s="8"/>
    </row>
    <row r="84" spans="5:5" ht="13.5" x14ac:dyDescent="0.25">
      <c r="E84" s="8"/>
    </row>
    <row r="85" spans="5:5" ht="13.5" x14ac:dyDescent="0.25">
      <c r="E85" s="8"/>
    </row>
    <row r="86" spans="5:5" ht="13.5" x14ac:dyDescent="0.25">
      <c r="E86" s="8"/>
    </row>
    <row r="87" spans="5:5" ht="13.5" x14ac:dyDescent="0.25">
      <c r="E87" s="8"/>
    </row>
    <row r="88" spans="5:5" ht="13.5" x14ac:dyDescent="0.25">
      <c r="E88" s="8"/>
    </row>
    <row r="89" spans="5:5" ht="13.5" x14ac:dyDescent="0.25">
      <c r="E89" s="8"/>
    </row>
    <row r="90" spans="5:5" ht="13.5" x14ac:dyDescent="0.25">
      <c r="E90" s="8"/>
    </row>
    <row r="91" spans="5:5" ht="13.5" x14ac:dyDescent="0.25">
      <c r="E91" s="8"/>
    </row>
    <row r="92" spans="5:5" ht="13.5" x14ac:dyDescent="0.25">
      <c r="E92" s="8"/>
    </row>
    <row r="93" spans="5:5" ht="13.5" x14ac:dyDescent="0.25">
      <c r="E93" s="8"/>
    </row>
    <row r="94" spans="5:5" ht="13.5" x14ac:dyDescent="0.25">
      <c r="E94" s="8"/>
    </row>
    <row r="95" spans="5:5" ht="13.5" x14ac:dyDescent="0.25">
      <c r="E95" s="8"/>
    </row>
    <row r="96" spans="5:5" ht="13.5" x14ac:dyDescent="0.25">
      <c r="E96" s="8"/>
    </row>
    <row r="97" spans="5:5" ht="13.5" x14ac:dyDescent="0.25">
      <c r="E97" s="8"/>
    </row>
    <row r="98" spans="5:5" ht="13.5" x14ac:dyDescent="0.25">
      <c r="E98" s="8"/>
    </row>
    <row r="99" spans="5:5" ht="13.5" x14ac:dyDescent="0.25">
      <c r="E99" s="8"/>
    </row>
    <row r="100" spans="5:5" ht="13.5" x14ac:dyDescent="0.25">
      <c r="E100" s="8"/>
    </row>
    <row r="101" spans="5:5" ht="13.5" x14ac:dyDescent="0.25">
      <c r="E101" s="8"/>
    </row>
    <row r="102" spans="5:5" ht="13.5" x14ac:dyDescent="0.25">
      <c r="E102" s="8"/>
    </row>
    <row r="103" spans="5:5" ht="13.5" x14ac:dyDescent="0.25">
      <c r="E103" s="8"/>
    </row>
    <row r="104" spans="5:5" ht="13.5" x14ac:dyDescent="0.25">
      <c r="E104" s="8"/>
    </row>
    <row r="105" spans="5:5" ht="13.5" x14ac:dyDescent="0.25">
      <c r="E105" s="8"/>
    </row>
    <row r="106" spans="5:5" ht="13.5" x14ac:dyDescent="0.25">
      <c r="E106" s="8"/>
    </row>
    <row r="107" spans="5:5" ht="13.5" x14ac:dyDescent="0.25">
      <c r="E107" s="8"/>
    </row>
    <row r="108" spans="5:5" ht="13.5" x14ac:dyDescent="0.25">
      <c r="E108" s="8"/>
    </row>
    <row r="109" spans="5:5" ht="13.5" x14ac:dyDescent="0.25">
      <c r="E109" s="8"/>
    </row>
    <row r="110" spans="5:5" ht="13.5" x14ac:dyDescent="0.25">
      <c r="E110" s="8"/>
    </row>
    <row r="111" spans="5:5" ht="13.5" x14ac:dyDescent="0.25">
      <c r="E111" s="8"/>
    </row>
    <row r="112" spans="5:5" ht="13.5" x14ac:dyDescent="0.25">
      <c r="E112" s="8"/>
    </row>
    <row r="113" spans="5:5" ht="13.5" x14ac:dyDescent="0.25">
      <c r="E113" s="8"/>
    </row>
    <row r="114" spans="5:5" ht="13.5" x14ac:dyDescent="0.25">
      <c r="E114" s="8"/>
    </row>
    <row r="115" spans="5:5" ht="13.5" x14ac:dyDescent="0.25">
      <c r="E115" s="8"/>
    </row>
    <row r="116" spans="5:5" ht="13.5" x14ac:dyDescent="0.25">
      <c r="E116" s="8"/>
    </row>
    <row r="117" spans="5:5" ht="13.5" x14ac:dyDescent="0.25">
      <c r="E117" s="8"/>
    </row>
    <row r="118" spans="5:5" ht="13.5" x14ac:dyDescent="0.25">
      <c r="E118" s="8"/>
    </row>
    <row r="119" spans="5:5" ht="13.5" x14ac:dyDescent="0.25">
      <c r="E119" s="8"/>
    </row>
    <row r="120" spans="5:5" ht="13.5" x14ac:dyDescent="0.25">
      <c r="E120" s="8"/>
    </row>
    <row r="121" spans="5:5" ht="13.5" x14ac:dyDescent="0.25">
      <c r="E121" s="8"/>
    </row>
    <row r="122" spans="5:5" ht="13.5" x14ac:dyDescent="0.25">
      <c r="E122" s="8"/>
    </row>
    <row r="123" spans="5:5" ht="13.5" x14ac:dyDescent="0.25">
      <c r="E123" s="8"/>
    </row>
    <row r="124" spans="5:5" ht="13.5" x14ac:dyDescent="0.25">
      <c r="E124" s="8"/>
    </row>
    <row r="125" spans="5:5" ht="13.5" x14ac:dyDescent="0.25">
      <c r="E125" s="8"/>
    </row>
    <row r="126" spans="5:5" ht="13.5" x14ac:dyDescent="0.25">
      <c r="E126" s="8"/>
    </row>
    <row r="127" spans="5:5" ht="13.5" x14ac:dyDescent="0.25">
      <c r="E127" s="8"/>
    </row>
    <row r="128" spans="5:5" ht="13.5" x14ac:dyDescent="0.25">
      <c r="E128" s="8"/>
    </row>
    <row r="129" spans="5:5" ht="13.5" x14ac:dyDescent="0.25">
      <c r="E129" s="8"/>
    </row>
    <row r="130" spans="5:5" ht="13.5" x14ac:dyDescent="0.25">
      <c r="E130" s="8"/>
    </row>
    <row r="131" spans="5:5" ht="13.5" x14ac:dyDescent="0.25">
      <c r="E131" s="8"/>
    </row>
    <row r="132" spans="5:5" ht="13.5" x14ac:dyDescent="0.25">
      <c r="E132" s="8"/>
    </row>
    <row r="133" spans="5:5" ht="13.5" x14ac:dyDescent="0.25">
      <c r="E133" s="8"/>
    </row>
    <row r="134" spans="5:5" ht="13.5" x14ac:dyDescent="0.25">
      <c r="E134" s="8"/>
    </row>
    <row r="135" spans="5:5" ht="13.5" x14ac:dyDescent="0.25">
      <c r="E135" s="8"/>
    </row>
    <row r="136" spans="5:5" ht="13.5" x14ac:dyDescent="0.25">
      <c r="E136" s="8"/>
    </row>
    <row r="137" spans="5:5" ht="13.5" x14ac:dyDescent="0.25">
      <c r="E137" s="8"/>
    </row>
    <row r="138" spans="5:5" ht="13.5" x14ac:dyDescent="0.25">
      <c r="E138" s="8"/>
    </row>
    <row r="139" spans="5:5" ht="13.5" x14ac:dyDescent="0.25">
      <c r="E139" s="8"/>
    </row>
    <row r="140" spans="5:5" ht="13.5" x14ac:dyDescent="0.25">
      <c r="E140" s="8"/>
    </row>
    <row r="141" spans="5:5" ht="13.5" x14ac:dyDescent="0.25">
      <c r="E141" s="8"/>
    </row>
    <row r="142" spans="5:5" ht="13.5" x14ac:dyDescent="0.25">
      <c r="E142" s="8"/>
    </row>
    <row r="143" spans="5:5" ht="13.5" x14ac:dyDescent="0.25">
      <c r="E143" s="8"/>
    </row>
    <row r="144" spans="5:5" ht="13.5" x14ac:dyDescent="0.25">
      <c r="E144" s="8"/>
    </row>
    <row r="145" spans="5:5" ht="13.5" x14ac:dyDescent="0.25">
      <c r="E145" s="8"/>
    </row>
    <row r="146" spans="5:5" ht="13.5" x14ac:dyDescent="0.25">
      <c r="E146" s="8"/>
    </row>
    <row r="147" spans="5:5" ht="13.5" x14ac:dyDescent="0.25">
      <c r="E147" s="8"/>
    </row>
    <row r="148" spans="5:5" ht="13.5" x14ac:dyDescent="0.25">
      <c r="E148" s="8"/>
    </row>
    <row r="149" spans="5:5" ht="13.5" x14ac:dyDescent="0.25">
      <c r="E149" s="8"/>
    </row>
    <row r="150" spans="5:5" ht="13.5" x14ac:dyDescent="0.25">
      <c r="E150" s="8"/>
    </row>
    <row r="151" spans="5:5" ht="13.5" x14ac:dyDescent="0.25">
      <c r="E151" s="8"/>
    </row>
    <row r="152" spans="5:5" ht="13.5" x14ac:dyDescent="0.25">
      <c r="E152" s="8"/>
    </row>
    <row r="153" spans="5:5" ht="13.5" x14ac:dyDescent="0.25">
      <c r="E153" s="8"/>
    </row>
    <row r="154" spans="5:5" ht="13.5" x14ac:dyDescent="0.25">
      <c r="E154" s="8"/>
    </row>
    <row r="155" spans="5:5" ht="13.5" x14ac:dyDescent="0.25">
      <c r="E155" s="8"/>
    </row>
    <row r="156" spans="5:5" ht="13.5" x14ac:dyDescent="0.25">
      <c r="E156" s="8"/>
    </row>
    <row r="157" spans="5:5" ht="13.5" x14ac:dyDescent="0.25">
      <c r="E157" s="8"/>
    </row>
    <row r="158" spans="5:5" ht="13.5" x14ac:dyDescent="0.25">
      <c r="E158" s="8"/>
    </row>
    <row r="159" spans="5:5" ht="13.5" x14ac:dyDescent="0.25">
      <c r="E159" s="8"/>
    </row>
    <row r="160" spans="5:5" ht="13.5" x14ac:dyDescent="0.25">
      <c r="E160" s="8"/>
    </row>
    <row r="161" spans="5:5" ht="13.5" x14ac:dyDescent="0.25">
      <c r="E161" s="8"/>
    </row>
    <row r="162" spans="5:5" ht="13.5" x14ac:dyDescent="0.25">
      <c r="E162" s="8"/>
    </row>
    <row r="163" spans="5:5" ht="13.5" x14ac:dyDescent="0.25">
      <c r="E163" s="8"/>
    </row>
    <row r="164" spans="5:5" ht="13.5" x14ac:dyDescent="0.25">
      <c r="E164" s="8"/>
    </row>
    <row r="165" spans="5:5" ht="13.5" x14ac:dyDescent="0.25">
      <c r="E165" s="8"/>
    </row>
    <row r="166" spans="5:5" ht="13.5" x14ac:dyDescent="0.25">
      <c r="E166" s="8"/>
    </row>
    <row r="167" spans="5:5" ht="13.5" x14ac:dyDescent="0.25">
      <c r="E167" s="8"/>
    </row>
    <row r="168" spans="5:5" ht="13.5" x14ac:dyDescent="0.25">
      <c r="E168" s="8"/>
    </row>
    <row r="169" spans="5:5" ht="13.5" x14ac:dyDescent="0.25">
      <c r="E169" s="8"/>
    </row>
    <row r="170" spans="5:5" ht="13.5" x14ac:dyDescent="0.25">
      <c r="E170" s="8"/>
    </row>
    <row r="171" spans="5:5" ht="13.5" x14ac:dyDescent="0.25">
      <c r="E171" s="8"/>
    </row>
    <row r="172" spans="5:5" ht="13.5" x14ac:dyDescent="0.25">
      <c r="E172" s="8"/>
    </row>
    <row r="173" spans="5:5" ht="13.5" x14ac:dyDescent="0.25">
      <c r="E173" s="8"/>
    </row>
    <row r="174" spans="5:5" ht="13.5" x14ac:dyDescent="0.25">
      <c r="E174" s="8"/>
    </row>
    <row r="175" spans="5:5" ht="13.5" x14ac:dyDescent="0.25">
      <c r="E175" s="8"/>
    </row>
    <row r="176" spans="5:5" ht="13.5" x14ac:dyDescent="0.25">
      <c r="E176" s="8"/>
    </row>
    <row r="177" spans="5:5" ht="13.5" x14ac:dyDescent="0.25">
      <c r="E177" s="8"/>
    </row>
    <row r="178" spans="5:5" ht="13.5" x14ac:dyDescent="0.25">
      <c r="E178" s="8"/>
    </row>
    <row r="179" spans="5:5" ht="13.5" x14ac:dyDescent="0.25">
      <c r="E179" s="8"/>
    </row>
    <row r="180" spans="5:5" ht="13.5" x14ac:dyDescent="0.25">
      <c r="E180" s="8"/>
    </row>
    <row r="181" spans="5:5" ht="13.5" x14ac:dyDescent="0.25">
      <c r="E181" s="8"/>
    </row>
    <row r="182" spans="5:5" ht="13.5" x14ac:dyDescent="0.25">
      <c r="E182" s="8"/>
    </row>
    <row r="183" spans="5:5" ht="13.5" x14ac:dyDescent="0.25">
      <c r="E183" s="8"/>
    </row>
    <row r="184" spans="5:5" ht="13.5" x14ac:dyDescent="0.25">
      <c r="E184" s="8"/>
    </row>
    <row r="185" spans="5:5" ht="13.5" x14ac:dyDescent="0.25">
      <c r="E185" s="8"/>
    </row>
    <row r="186" spans="5:5" ht="13.5" x14ac:dyDescent="0.25">
      <c r="E186" s="8"/>
    </row>
    <row r="187" spans="5:5" ht="13.5" x14ac:dyDescent="0.25">
      <c r="E187" s="8"/>
    </row>
    <row r="188" spans="5:5" ht="13.5" x14ac:dyDescent="0.25">
      <c r="E188" s="8"/>
    </row>
    <row r="189" spans="5:5" ht="13.5" x14ac:dyDescent="0.25">
      <c r="E189" s="8"/>
    </row>
    <row r="190" spans="5:5" ht="13.5" x14ac:dyDescent="0.25">
      <c r="E190" s="8"/>
    </row>
    <row r="191" spans="5:5" ht="13.5" x14ac:dyDescent="0.25">
      <c r="E191" s="8"/>
    </row>
    <row r="192" spans="5:5" ht="13.5" x14ac:dyDescent="0.25">
      <c r="E192" s="8"/>
    </row>
    <row r="193" spans="5:5" ht="13.5" x14ac:dyDescent="0.25">
      <c r="E193" s="8"/>
    </row>
    <row r="194" spans="5:5" ht="13.5" x14ac:dyDescent="0.25">
      <c r="E194" s="8"/>
    </row>
    <row r="195" spans="5:5" ht="13.5" x14ac:dyDescent="0.25">
      <c r="E195" s="8"/>
    </row>
    <row r="196" spans="5:5" ht="13.5" x14ac:dyDescent="0.25">
      <c r="E196" s="8"/>
    </row>
    <row r="197" spans="5:5" ht="13.5" x14ac:dyDescent="0.25">
      <c r="E197" s="8"/>
    </row>
    <row r="198" spans="5:5" ht="13.5" x14ac:dyDescent="0.25">
      <c r="E198" s="8"/>
    </row>
    <row r="199" spans="5:5" ht="13.5" x14ac:dyDescent="0.25">
      <c r="E199" s="8"/>
    </row>
    <row r="200" spans="5:5" ht="13.5" x14ac:dyDescent="0.25">
      <c r="E200" s="8"/>
    </row>
    <row r="201" spans="5:5" ht="13.5" x14ac:dyDescent="0.25">
      <c r="E201" s="8"/>
    </row>
    <row r="202" spans="5:5" ht="13.5" x14ac:dyDescent="0.25">
      <c r="E202" s="8"/>
    </row>
    <row r="203" spans="5:5" ht="13.5" x14ac:dyDescent="0.25">
      <c r="E203" s="8"/>
    </row>
    <row r="204" spans="5:5" ht="13.5" x14ac:dyDescent="0.25">
      <c r="E204" s="8"/>
    </row>
    <row r="205" spans="5:5" ht="13.5" x14ac:dyDescent="0.25">
      <c r="E205" s="8"/>
    </row>
    <row r="206" spans="5:5" ht="13.5" x14ac:dyDescent="0.25">
      <c r="E206" s="8"/>
    </row>
    <row r="207" spans="5:5" ht="13.5" x14ac:dyDescent="0.25">
      <c r="E207" s="8"/>
    </row>
    <row r="208" spans="5:5" ht="13.5" x14ac:dyDescent="0.25">
      <c r="E208" s="8"/>
    </row>
    <row r="209" spans="5:5" ht="13.5" x14ac:dyDescent="0.25">
      <c r="E209" s="8"/>
    </row>
    <row r="210" spans="5:5" ht="13.5" x14ac:dyDescent="0.25">
      <c r="E210" s="8"/>
    </row>
    <row r="211" spans="5:5" ht="13.5" x14ac:dyDescent="0.25">
      <c r="E211" s="8"/>
    </row>
    <row r="212" spans="5:5" ht="13.5" x14ac:dyDescent="0.25">
      <c r="E212" s="8"/>
    </row>
    <row r="213" spans="5:5" ht="13.5" x14ac:dyDescent="0.25">
      <c r="E213" s="8"/>
    </row>
    <row r="214" spans="5:5" ht="13.5" x14ac:dyDescent="0.25">
      <c r="E214" s="8"/>
    </row>
    <row r="215" spans="5:5" ht="13.5" x14ac:dyDescent="0.25">
      <c r="E215" s="8"/>
    </row>
    <row r="216" spans="5:5" ht="13.5" x14ac:dyDescent="0.25">
      <c r="E216" s="8"/>
    </row>
    <row r="217" spans="5:5" ht="13.5" x14ac:dyDescent="0.25">
      <c r="E217" s="8"/>
    </row>
    <row r="218" spans="5:5" ht="13.5" x14ac:dyDescent="0.25">
      <c r="E218" s="8"/>
    </row>
    <row r="219" spans="5:5" ht="13.5" x14ac:dyDescent="0.25">
      <c r="E219" s="8"/>
    </row>
    <row r="220" spans="5:5" ht="13.5" x14ac:dyDescent="0.25">
      <c r="E220" s="8"/>
    </row>
    <row r="221" spans="5:5" ht="13.5" x14ac:dyDescent="0.25">
      <c r="E221" s="8"/>
    </row>
    <row r="222" spans="5:5" ht="13.5" x14ac:dyDescent="0.25">
      <c r="E222" s="8"/>
    </row>
    <row r="223" spans="5:5" ht="13.5" x14ac:dyDescent="0.25">
      <c r="E223" s="8"/>
    </row>
    <row r="224" spans="5:5" ht="13.5" x14ac:dyDescent="0.25">
      <c r="E224" s="8"/>
    </row>
    <row r="225" spans="5:5" ht="13.5" x14ac:dyDescent="0.25">
      <c r="E225" s="8"/>
    </row>
    <row r="226" spans="5:5" ht="13.5" x14ac:dyDescent="0.25">
      <c r="E226" s="8"/>
    </row>
    <row r="227" spans="5:5" ht="13.5" x14ac:dyDescent="0.25">
      <c r="E227" s="8"/>
    </row>
    <row r="228" spans="5:5" ht="13.5" x14ac:dyDescent="0.25">
      <c r="E228" s="8"/>
    </row>
    <row r="229" spans="5:5" ht="13.5" x14ac:dyDescent="0.25">
      <c r="E229" s="8"/>
    </row>
    <row r="230" spans="5:5" ht="13.5" x14ac:dyDescent="0.25">
      <c r="E230" s="8"/>
    </row>
    <row r="231" spans="5:5" ht="13.5" x14ac:dyDescent="0.25">
      <c r="E231" s="8"/>
    </row>
    <row r="232" spans="5:5" ht="13.5" x14ac:dyDescent="0.25">
      <c r="E232" s="8"/>
    </row>
    <row r="233" spans="5:5" ht="13.5" x14ac:dyDescent="0.25">
      <c r="E233" s="8"/>
    </row>
    <row r="234" spans="5:5" ht="13.5" x14ac:dyDescent="0.25">
      <c r="E234" s="8"/>
    </row>
    <row r="235" spans="5:5" ht="13.5" x14ac:dyDescent="0.25">
      <c r="E235" s="8"/>
    </row>
    <row r="236" spans="5:5" ht="13.5" x14ac:dyDescent="0.25">
      <c r="E236" s="8"/>
    </row>
    <row r="237" spans="5:5" ht="13.5" x14ac:dyDescent="0.25">
      <c r="E237" s="8"/>
    </row>
    <row r="238" spans="5:5" ht="13.5" x14ac:dyDescent="0.25">
      <c r="E238" s="8"/>
    </row>
    <row r="239" spans="5:5" ht="13.5" x14ac:dyDescent="0.25">
      <c r="E239" s="8"/>
    </row>
    <row r="240" spans="5:5" ht="13.5" x14ac:dyDescent="0.25">
      <c r="E240" s="8"/>
    </row>
    <row r="241" spans="5:5" ht="13.5" x14ac:dyDescent="0.25">
      <c r="E241" s="8"/>
    </row>
    <row r="242" spans="5:5" ht="13.5" x14ac:dyDescent="0.25">
      <c r="E242" s="8"/>
    </row>
    <row r="243" spans="5:5" ht="13.5" x14ac:dyDescent="0.25">
      <c r="E243" s="8"/>
    </row>
    <row r="244" spans="5:5" ht="13.5" x14ac:dyDescent="0.25">
      <c r="E244" s="8"/>
    </row>
    <row r="245" spans="5:5" ht="13.5" x14ac:dyDescent="0.25">
      <c r="E245" s="8"/>
    </row>
    <row r="246" spans="5:5" ht="13.5" x14ac:dyDescent="0.25">
      <c r="E246" s="8"/>
    </row>
    <row r="247" spans="5:5" ht="13.5" x14ac:dyDescent="0.25">
      <c r="E247" s="8"/>
    </row>
    <row r="248" spans="5:5" ht="13.5" x14ac:dyDescent="0.25">
      <c r="E248" s="8"/>
    </row>
    <row r="249" spans="5:5" ht="13.5" x14ac:dyDescent="0.25">
      <c r="E249" s="8"/>
    </row>
    <row r="250" spans="5:5" ht="13.5" x14ac:dyDescent="0.25">
      <c r="E250" s="8"/>
    </row>
    <row r="251" spans="5:5" ht="13.5" x14ac:dyDescent="0.25">
      <c r="E251" s="8"/>
    </row>
    <row r="252" spans="5:5" ht="13.5" x14ac:dyDescent="0.25">
      <c r="E252" s="8"/>
    </row>
    <row r="253" spans="5:5" ht="13.5" x14ac:dyDescent="0.25">
      <c r="E253" s="8"/>
    </row>
    <row r="254" spans="5:5" ht="13.5" x14ac:dyDescent="0.25">
      <c r="E254" s="8"/>
    </row>
    <row r="255" spans="5:5" ht="13.5" x14ac:dyDescent="0.25">
      <c r="E255" s="8"/>
    </row>
    <row r="256" spans="5:5" ht="13.5" x14ac:dyDescent="0.25">
      <c r="E256" s="8"/>
    </row>
    <row r="257" spans="5:5" ht="13.5" x14ac:dyDescent="0.25">
      <c r="E257" s="8"/>
    </row>
    <row r="258" spans="5:5" ht="13.5" x14ac:dyDescent="0.25">
      <c r="E258" s="8"/>
    </row>
    <row r="259" spans="5:5" ht="13.5" x14ac:dyDescent="0.25">
      <c r="E259" s="8"/>
    </row>
    <row r="260" spans="5:5" ht="13.5" x14ac:dyDescent="0.25">
      <c r="E260" s="8"/>
    </row>
    <row r="261" spans="5:5" ht="13.5" x14ac:dyDescent="0.25">
      <c r="E261" s="8"/>
    </row>
    <row r="262" spans="5:5" ht="13.5" x14ac:dyDescent="0.25">
      <c r="E262" s="8"/>
    </row>
    <row r="263" spans="5:5" ht="13.5" x14ac:dyDescent="0.25">
      <c r="E263" s="8"/>
    </row>
    <row r="264" spans="5:5" ht="13.5" x14ac:dyDescent="0.25">
      <c r="E264" s="8"/>
    </row>
    <row r="265" spans="5:5" ht="13.5" x14ac:dyDescent="0.25">
      <c r="E265" s="8"/>
    </row>
    <row r="266" spans="5:5" ht="13.5" x14ac:dyDescent="0.25">
      <c r="E266" s="8"/>
    </row>
    <row r="267" spans="5:5" ht="13.5" x14ac:dyDescent="0.25">
      <c r="E267" s="8"/>
    </row>
    <row r="268" spans="5:5" ht="13.5" x14ac:dyDescent="0.25">
      <c r="E268" s="8"/>
    </row>
    <row r="269" spans="5:5" ht="13.5" x14ac:dyDescent="0.25">
      <c r="E269" s="8"/>
    </row>
    <row r="270" spans="5:5" ht="13.5" x14ac:dyDescent="0.25">
      <c r="E270" s="8"/>
    </row>
    <row r="271" spans="5:5" ht="13.5" x14ac:dyDescent="0.25">
      <c r="E271" s="8"/>
    </row>
    <row r="272" spans="5:5" ht="13.5" x14ac:dyDescent="0.25">
      <c r="E272" s="8"/>
    </row>
    <row r="273" spans="5:5" ht="13.5" x14ac:dyDescent="0.25">
      <c r="E273" s="8"/>
    </row>
    <row r="274" spans="5:5" ht="13.5" x14ac:dyDescent="0.25">
      <c r="E274" s="8"/>
    </row>
    <row r="275" spans="5:5" ht="13.5" x14ac:dyDescent="0.25">
      <c r="E275" s="8"/>
    </row>
    <row r="276" spans="5:5" ht="13.5" x14ac:dyDescent="0.25">
      <c r="E276" s="8"/>
    </row>
    <row r="277" spans="5:5" ht="13.5" x14ac:dyDescent="0.25">
      <c r="E277" s="8"/>
    </row>
    <row r="278" spans="5:5" ht="13.5" x14ac:dyDescent="0.25">
      <c r="E278" s="8"/>
    </row>
    <row r="279" spans="5:5" ht="13.5" x14ac:dyDescent="0.25">
      <c r="E279" s="8"/>
    </row>
    <row r="280" spans="5:5" ht="13.5" x14ac:dyDescent="0.25">
      <c r="E280" s="8"/>
    </row>
    <row r="281" spans="5:5" ht="13.5" x14ac:dyDescent="0.25">
      <c r="E281" s="8"/>
    </row>
    <row r="282" spans="5:5" ht="13.5" x14ac:dyDescent="0.25">
      <c r="E282" s="8"/>
    </row>
    <row r="283" spans="5:5" ht="13.5" x14ac:dyDescent="0.25">
      <c r="E283" s="8"/>
    </row>
    <row r="284" spans="5:5" ht="13.5" x14ac:dyDescent="0.25">
      <c r="E284" s="8"/>
    </row>
    <row r="285" spans="5:5" ht="13.5" x14ac:dyDescent="0.25">
      <c r="E285" s="8"/>
    </row>
    <row r="286" spans="5:5" ht="13.5" x14ac:dyDescent="0.25">
      <c r="E286" s="8"/>
    </row>
    <row r="287" spans="5:5" ht="13.5" x14ac:dyDescent="0.25">
      <c r="E287" s="8"/>
    </row>
    <row r="288" spans="5:5" ht="13.5" x14ac:dyDescent="0.25">
      <c r="E288" s="8"/>
    </row>
    <row r="289" spans="5:5" ht="13.5" x14ac:dyDescent="0.25">
      <c r="E289" s="8"/>
    </row>
    <row r="290" spans="5:5" ht="13.5" x14ac:dyDescent="0.25">
      <c r="E290" s="8"/>
    </row>
    <row r="291" spans="5:5" ht="13.5" x14ac:dyDescent="0.25">
      <c r="E291" s="8"/>
    </row>
    <row r="292" spans="5:5" ht="13.5" x14ac:dyDescent="0.25">
      <c r="E292" s="8"/>
    </row>
    <row r="293" spans="5:5" ht="13.5" x14ac:dyDescent="0.25">
      <c r="E293" s="8"/>
    </row>
    <row r="294" spans="5:5" ht="13.5" x14ac:dyDescent="0.25">
      <c r="E294" s="8"/>
    </row>
    <row r="295" spans="5:5" ht="13.5" x14ac:dyDescent="0.25">
      <c r="E295" s="8"/>
    </row>
    <row r="296" spans="5:5" ht="13.5" x14ac:dyDescent="0.25">
      <c r="E296" s="8"/>
    </row>
    <row r="297" spans="5:5" ht="13.5" x14ac:dyDescent="0.25">
      <c r="E297" s="8"/>
    </row>
    <row r="298" spans="5:5" ht="13.5" x14ac:dyDescent="0.25">
      <c r="E298" s="8"/>
    </row>
    <row r="299" spans="5:5" ht="13.5" x14ac:dyDescent="0.25">
      <c r="E299" s="8"/>
    </row>
    <row r="300" spans="5:5" ht="13.5" x14ac:dyDescent="0.25">
      <c r="E300" s="8"/>
    </row>
    <row r="301" spans="5:5" ht="13.5" x14ac:dyDescent="0.25">
      <c r="E301" s="8"/>
    </row>
    <row r="302" spans="5:5" ht="13.5" x14ac:dyDescent="0.25">
      <c r="E302" s="8"/>
    </row>
    <row r="303" spans="5:5" ht="13.5" x14ac:dyDescent="0.25">
      <c r="E303" s="8"/>
    </row>
    <row r="304" spans="5:5" ht="13.5" x14ac:dyDescent="0.25">
      <c r="E304" s="8"/>
    </row>
    <row r="305" spans="5:5" ht="13.5" x14ac:dyDescent="0.25">
      <c r="E305" s="8"/>
    </row>
    <row r="306" spans="5:5" ht="13.5" x14ac:dyDescent="0.25">
      <c r="E306" s="8"/>
    </row>
    <row r="307" spans="5:5" ht="13.5" x14ac:dyDescent="0.25">
      <c r="E307" s="8"/>
    </row>
    <row r="308" spans="5:5" ht="13.5" x14ac:dyDescent="0.25">
      <c r="E308" s="8"/>
    </row>
    <row r="309" spans="5:5" ht="13.5" x14ac:dyDescent="0.25">
      <c r="E309" s="8"/>
    </row>
    <row r="310" spans="5:5" ht="13.5" x14ac:dyDescent="0.25">
      <c r="E310" s="8"/>
    </row>
    <row r="311" spans="5:5" ht="13.5" x14ac:dyDescent="0.25">
      <c r="E311" s="8"/>
    </row>
    <row r="312" spans="5:5" ht="13.5" x14ac:dyDescent="0.25">
      <c r="E312" s="8"/>
    </row>
    <row r="313" spans="5:5" ht="13.5" x14ac:dyDescent="0.25">
      <c r="E313" s="8"/>
    </row>
    <row r="314" spans="5:5" ht="13.5" x14ac:dyDescent="0.25">
      <c r="E314" s="8"/>
    </row>
    <row r="315" spans="5:5" ht="13.5" x14ac:dyDescent="0.25">
      <c r="E315" s="8"/>
    </row>
    <row r="316" spans="5:5" ht="13.5" x14ac:dyDescent="0.25">
      <c r="E316" s="8"/>
    </row>
    <row r="317" spans="5:5" ht="13.5" x14ac:dyDescent="0.25">
      <c r="E317" s="8"/>
    </row>
    <row r="318" spans="5:5" ht="13.5" x14ac:dyDescent="0.25">
      <c r="E318" s="8"/>
    </row>
    <row r="319" spans="5:5" ht="13.5" x14ac:dyDescent="0.25">
      <c r="E319" s="8"/>
    </row>
    <row r="320" spans="5:5" ht="13.5" x14ac:dyDescent="0.25">
      <c r="E320" s="8"/>
    </row>
    <row r="321" spans="5:5" ht="13.5" x14ac:dyDescent="0.25">
      <c r="E321" s="8"/>
    </row>
    <row r="322" spans="5:5" ht="13.5" x14ac:dyDescent="0.25">
      <c r="E322" s="8"/>
    </row>
    <row r="323" spans="5:5" ht="13.5" x14ac:dyDescent="0.25">
      <c r="E323" s="8"/>
    </row>
    <row r="324" spans="5:5" ht="13.5" x14ac:dyDescent="0.25">
      <c r="E324" s="8"/>
    </row>
    <row r="325" spans="5:5" ht="13.5" x14ac:dyDescent="0.25">
      <c r="E325" s="8"/>
    </row>
    <row r="326" spans="5:5" ht="13.5" x14ac:dyDescent="0.25">
      <c r="E326" s="8"/>
    </row>
    <row r="327" spans="5:5" ht="13.5" x14ac:dyDescent="0.25">
      <c r="E327" s="8"/>
    </row>
    <row r="328" spans="5:5" ht="13.5" x14ac:dyDescent="0.25">
      <c r="E328" s="8"/>
    </row>
    <row r="329" spans="5:5" ht="13.5" x14ac:dyDescent="0.25">
      <c r="E329" s="8"/>
    </row>
    <row r="330" spans="5:5" ht="13.5" x14ac:dyDescent="0.25">
      <c r="E330" s="8"/>
    </row>
    <row r="331" spans="5:5" ht="13.5" x14ac:dyDescent="0.25">
      <c r="E331" s="8"/>
    </row>
    <row r="332" spans="5:5" ht="13.5" x14ac:dyDescent="0.25">
      <c r="E332" s="8"/>
    </row>
    <row r="333" spans="5:5" ht="13.5" x14ac:dyDescent="0.25">
      <c r="E333" s="8"/>
    </row>
    <row r="334" spans="5:5" ht="13.5" x14ac:dyDescent="0.25">
      <c r="E334" s="8"/>
    </row>
    <row r="335" spans="5:5" ht="13.5" x14ac:dyDescent="0.25">
      <c r="E335" s="8"/>
    </row>
    <row r="336" spans="5:5" ht="13.5" x14ac:dyDescent="0.25">
      <c r="E336" s="8"/>
    </row>
    <row r="337" spans="5:5" ht="13.5" x14ac:dyDescent="0.25">
      <c r="E337" s="8"/>
    </row>
    <row r="338" spans="5:5" ht="13.5" x14ac:dyDescent="0.25">
      <c r="E338" s="8"/>
    </row>
    <row r="339" spans="5:5" ht="13.5" x14ac:dyDescent="0.25">
      <c r="E339" s="8"/>
    </row>
    <row r="340" spans="5:5" ht="13.5" x14ac:dyDescent="0.25">
      <c r="E340" s="8"/>
    </row>
    <row r="341" spans="5:5" ht="13.5" x14ac:dyDescent="0.25">
      <c r="E341" s="8"/>
    </row>
    <row r="342" spans="5:5" ht="13.5" x14ac:dyDescent="0.25">
      <c r="E342" s="8"/>
    </row>
    <row r="343" spans="5:5" ht="13.5" x14ac:dyDescent="0.25">
      <c r="E343" s="8"/>
    </row>
    <row r="344" spans="5:5" ht="13.5" x14ac:dyDescent="0.25">
      <c r="E344" s="8"/>
    </row>
    <row r="345" spans="5:5" ht="13.5" x14ac:dyDescent="0.25">
      <c r="E345" s="8"/>
    </row>
    <row r="346" spans="5:5" ht="13.5" x14ac:dyDescent="0.25">
      <c r="E346" s="8"/>
    </row>
    <row r="347" spans="5:5" ht="13.5" x14ac:dyDescent="0.25">
      <c r="E347" s="8"/>
    </row>
    <row r="348" spans="5:5" ht="13.5" x14ac:dyDescent="0.25">
      <c r="E348" s="8"/>
    </row>
    <row r="349" spans="5:5" ht="13.5" x14ac:dyDescent="0.25">
      <c r="E349" s="8"/>
    </row>
    <row r="350" spans="5:5" ht="13.5" x14ac:dyDescent="0.25">
      <c r="E350" s="8"/>
    </row>
    <row r="351" spans="5:5" ht="13.5" x14ac:dyDescent="0.25">
      <c r="E351" s="8"/>
    </row>
    <row r="352" spans="5:5" ht="13.5" x14ac:dyDescent="0.25">
      <c r="E352" s="8"/>
    </row>
    <row r="353" spans="5:5" ht="13.5" x14ac:dyDescent="0.25">
      <c r="E353" s="8"/>
    </row>
    <row r="354" spans="5:5" ht="13.5" x14ac:dyDescent="0.25">
      <c r="E354" s="8"/>
    </row>
    <row r="355" spans="5:5" ht="13.5" x14ac:dyDescent="0.25">
      <c r="E355" s="8"/>
    </row>
    <row r="356" spans="5:5" ht="13.5" x14ac:dyDescent="0.25">
      <c r="E356" s="8"/>
    </row>
    <row r="357" spans="5:5" ht="13.5" x14ac:dyDescent="0.25">
      <c r="E357" s="8"/>
    </row>
    <row r="358" spans="5:5" ht="13.5" x14ac:dyDescent="0.25">
      <c r="E358" s="8"/>
    </row>
    <row r="359" spans="5:5" ht="13.5" x14ac:dyDescent="0.25">
      <c r="E359" s="8"/>
    </row>
    <row r="360" spans="5:5" ht="13.5" x14ac:dyDescent="0.25">
      <c r="E360" s="8"/>
    </row>
    <row r="361" spans="5:5" ht="13.5" x14ac:dyDescent="0.25">
      <c r="E361" s="8"/>
    </row>
    <row r="362" spans="5:5" ht="13.5" x14ac:dyDescent="0.25">
      <c r="E362" s="8"/>
    </row>
    <row r="363" spans="5:5" ht="13.5" x14ac:dyDescent="0.25">
      <c r="E363" s="8"/>
    </row>
    <row r="364" spans="5:5" ht="13.5" x14ac:dyDescent="0.25">
      <c r="E364" s="8"/>
    </row>
    <row r="365" spans="5:5" ht="13.5" x14ac:dyDescent="0.25">
      <c r="E365" s="8"/>
    </row>
    <row r="366" spans="5:5" ht="13.5" x14ac:dyDescent="0.25">
      <c r="E366" s="8"/>
    </row>
    <row r="367" spans="5:5" ht="13.5" x14ac:dyDescent="0.25">
      <c r="E367" s="8"/>
    </row>
    <row r="368" spans="5:5" ht="13.5" x14ac:dyDescent="0.25">
      <c r="E368" s="8"/>
    </row>
    <row r="369" spans="5:5" ht="13.5" x14ac:dyDescent="0.25">
      <c r="E369" s="8"/>
    </row>
    <row r="370" spans="5:5" ht="13.5" x14ac:dyDescent="0.25">
      <c r="E370" s="8"/>
    </row>
    <row r="371" spans="5:5" ht="13.5" x14ac:dyDescent="0.25">
      <c r="E371" s="8"/>
    </row>
    <row r="372" spans="5:5" ht="13.5" x14ac:dyDescent="0.25">
      <c r="E372" s="8"/>
    </row>
    <row r="373" spans="5:5" ht="13.5" x14ac:dyDescent="0.25">
      <c r="E373" s="8"/>
    </row>
    <row r="374" spans="5:5" ht="13.5" x14ac:dyDescent="0.25">
      <c r="E374" s="8"/>
    </row>
    <row r="375" spans="5:5" ht="13.5" x14ac:dyDescent="0.25">
      <c r="E375" s="8"/>
    </row>
    <row r="376" spans="5:5" ht="13.5" x14ac:dyDescent="0.25">
      <c r="E376" s="8"/>
    </row>
    <row r="377" spans="5:5" ht="13.5" x14ac:dyDescent="0.25">
      <c r="E377" s="8"/>
    </row>
    <row r="378" spans="5:5" ht="13.5" x14ac:dyDescent="0.25">
      <c r="E378" s="8"/>
    </row>
    <row r="379" spans="5:5" ht="13.5" x14ac:dyDescent="0.25">
      <c r="E379" s="8"/>
    </row>
    <row r="380" spans="5:5" ht="13.5" x14ac:dyDescent="0.25">
      <c r="E380" s="8"/>
    </row>
    <row r="381" spans="5:5" ht="13.5" x14ac:dyDescent="0.25">
      <c r="E381" s="8"/>
    </row>
    <row r="382" spans="5:5" ht="13.5" x14ac:dyDescent="0.25">
      <c r="E382" s="8"/>
    </row>
    <row r="383" spans="5:5" ht="13.5" x14ac:dyDescent="0.25">
      <c r="E383" s="8"/>
    </row>
    <row r="384" spans="5:5" ht="13.5" x14ac:dyDescent="0.25">
      <c r="E384" s="8"/>
    </row>
    <row r="385" spans="5:5" ht="13.5" x14ac:dyDescent="0.25">
      <c r="E385" s="8"/>
    </row>
    <row r="386" spans="5:5" ht="13.5" x14ac:dyDescent="0.25">
      <c r="E386" s="8"/>
    </row>
    <row r="387" spans="5:5" ht="13.5" x14ac:dyDescent="0.25">
      <c r="E387" s="8"/>
    </row>
    <row r="388" spans="5:5" ht="13.5" x14ac:dyDescent="0.25">
      <c r="E388" s="8"/>
    </row>
    <row r="389" spans="5:5" ht="13.5" x14ac:dyDescent="0.25">
      <c r="E389" s="8"/>
    </row>
    <row r="390" spans="5:5" ht="13.5" x14ac:dyDescent="0.25">
      <c r="E390" s="8"/>
    </row>
    <row r="391" spans="5:5" ht="13.5" x14ac:dyDescent="0.25">
      <c r="E391" s="8"/>
    </row>
    <row r="392" spans="5:5" ht="13.5" x14ac:dyDescent="0.25">
      <c r="E392" s="8"/>
    </row>
    <row r="393" spans="5:5" ht="13.5" x14ac:dyDescent="0.25">
      <c r="E393" s="8"/>
    </row>
    <row r="394" spans="5:5" ht="13.5" x14ac:dyDescent="0.25">
      <c r="E394" s="8"/>
    </row>
    <row r="395" spans="5:5" ht="13.5" x14ac:dyDescent="0.25">
      <c r="E395" s="8"/>
    </row>
    <row r="396" spans="5:5" ht="13.5" x14ac:dyDescent="0.25">
      <c r="E396" s="8"/>
    </row>
    <row r="397" spans="5:5" ht="13.5" x14ac:dyDescent="0.25">
      <c r="E397" s="8"/>
    </row>
    <row r="398" spans="5:5" ht="13.5" x14ac:dyDescent="0.25">
      <c r="E398" s="8"/>
    </row>
    <row r="399" spans="5:5" ht="13.5" x14ac:dyDescent="0.25">
      <c r="E399" s="8"/>
    </row>
    <row r="400" spans="5:5" ht="13.5" x14ac:dyDescent="0.25">
      <c r="E400" s="8"/>
    </row>
    <row r="401" spans="5:5" ht="13.5" x14ac:dyDescent="0.25">
      <c r="E401" s="8"/>
    </row>
    <row r="402" spans="5:5" ht="13.5" x14ac:dyDescent="0.25">
      <c r="E402" s="8"/>
    </row>
    <row r="403" spans="5:5" ht="13.5" x14ac:dyDescent="0.25">
      <c r="E403" s="8"/>
    </row>
    <row r="404" spans="5:5" ht="13.5" x14ac:dyDescent="0.25">
      <c r="E404" s="8"/>
    </row>
    <row r="405" spans="5:5" ht="13.5" x14ac:dyDescent="0.25">
      <c r="E405" s="8"/>
    </row>
    <row r="406" spans="5:5" ht="13.5" x14ac:dyDescent="0.25">
      <c r="E406" s="8"/>
    </row>
    <row r="407" spans="5:5" ht="13.5" x14ac:dyDescent="0.25">
      <c r="E407" s="8"/>
    </row>
    <row r="408" spans="5:5" ht="13.5" x14ac:dyDescent="0.25">
      <c r="E408" s="8"/>
    </row>
    <row r="409" spans="5:5" ht="13.5" x14ac:dyDescent="0.25">
      <c r="E409" s="8"/>
    </row>
    <row r="410" spans="5:5" ht="13.5" x14ac:dyDescent="0.25">
      <c r="E410" s="8"/>
    </row>
    <row r="411" spans="5:5" ht="13.5" x14ac:dyDescent="0.25">
      <c r="E411" s="8"/>
    </row>
    <row r="412" spans="5:5" ht="13.5" x14ac:dyDescent="0.25">
      <c r="E412" s="8"/>
    </row>
    <row r="413" spans="5:5" ht="13.5" x14ac:dyDescent="0.25">
      <c r="E413" s="8"/>
    </row>
    <row r="414" spans="5:5" ht="13.5" x14ac:dyDescent="0.25">
      <c r="E414" s="8"/>
    </row>
    <row r="415" spans="5:5" ht="13.5" x14ac:dyDescent="0.25">
      <c r="E415" s="8"/>
    </row>
    <row r="416" spans="5:5" ht="13.5" x14ac:dyDescent="0.25">
      <c r="E416" s="8"/>
    </row>
    <row r="417" spans="5:5" ht="13.5" x14ac:dyDescent="0.25">
      <c r="E417" s="8"/>
    </row>
    <row r="418" spans="5:5" ht="13.5" x14ac:dyDescent="0.25">
      <c r="E418" s="8"/>
    </row>
    <row r="419" spans="5:5" ht="13.5" x14ac:dyDescent="0.25">
      <c r="E419" s="8"/>
    </row>
    <row r="420" spans="5:5" ht="13.5" x14ac:dyDescent="0.25">
      <c r="E420" s="8"/>
    </row>
    <row r="421" spans="5:5" ht="13.5" x14ac:dyDescent="0.25">
      <c r="E421" s="8"/>
    </row>
    <row r="422" spans="5:5" ht="13.5" x14ac:dyDescent="0.25">
      <c r="E422" s="8"/>
    </row>
    <row r="423" spans="5:5" ht="13.5" x14ac:dyDescent="0.25">
      <c r="E423" s="8"/>
    </row>
    <row r="424" spans="5:5" ht="13.5" x14ac:dyDescent="0.25">
      <c r="E424" s="8"/>
    </row>
    <row r="425" spans="5:5" ht="13.5" x14ac:dyDescent="0.25">
      <c r="E425" s="8"/>
    </row>
    <row r="426" spans="5:5" ht="13.5" x14ac:dyDescent="0.25">
      <c r="E426" s="8"/>
    </row>
    <row r="427" spans="5:5" ht="13.5" x14ac:dyDescent="0.25">
      <c r="E427" s="8"/>
    </row>
    <row r="428" spans="5:5" ht="13.5" x14ac:dyDescent="0.25">
      <c r="E428" s="8"/>
    </row>
    <row r="429" spans="5:5" ht="13.5" x14ac:dyDescent="0.25">
      <c r="E429" s="8"/>
    </row>
    <row r="430" spans="5:5" ht="13.5" x14ac:dyDescent="0.25">
      <c r="E430" s="8"/>
    </row>
    <row r="431" spans="5:5" ht="13.5" x14ac:dyDescent="0.25">
      <c r="E431" s="8"/>
    </row>
    <row r="432" spans="5:5" ht="13.5" x14ac:dyDescent="0.25">
      <c r="E432" s="8"/>
    </row>
    <row r="433" spans="5:5" ht="13.5" x14ac:dyDescent="0.25">
      <c r="E433" s="8"/>
    </row>
    <row r="434" spans="5:5" ht="13.5" x14ac:dyDescent="0.25">
      <c r="E434" s="8"/>
    </row>
    <row r="435" spans="5:5" ht="13.5" x14ac:dyDescent="0.25">
      <c r="E435" s="8"/>
    </row>
    <row r="436" spans="5:5" ht="13.5" x14ac:dyDescent="0.25">
      <c r="E436" s="8"/>
    </row>
    <row r="437" spans="5:5" ht="13.5" x14ac:dyDescent="0.25">
      <c r="E437" s="8"/>
    </row>
    <row r="438" spans="5:5" ht="13.5" x14ac:dyDescent="0.25">
      <c r="E438" s="8"/>
    </row>
    <row r="439" spans="5:5" ht="13.5" x14ac:dyDescent="0.25">
      <c r="E439" s="8"/>
    </row>
    <row r="440" spans="5:5" ht="13.5" x14ac:dyDescent="0.25">
      <c r="E440" s="8"/>
    </row>
    <row r="441" spans="5:5" ht="13.5" x14ac:dyDescent="0.25">
      <c r="E441" s="8"/>
    </row>
    <row r="442" spans="5:5" ht="13.5" x14ac:dyDescent="0.25">
      <c r="E442" s="8"/>
    </row>
    <row r="443" spans="5:5" ht="13.5" x14ac:dyDescent="0.25">
      <c r="E443" s="8"/>
    </row>
    <row r="444" spans="5:5" ht="13.5" x14ac:dyDescent="0.25">
      <c r="E444" s="8"/>
    </row>
    <row r="445" spans="5:5" ht="13.5" x14ac:dyDescent="0.25">
      <c r="E445" s="8"/>
    </row>
    <row r="446" spans="5:5" ht="13.5" x14ac:dyDescent="0.25">
      <c r="E446" s="8"/>
    </row>
    <row r="447" spans="5:5" ht="13.5" x14ac:dyDescent="0.25">
      <c r="E447" s="8"/>
    </row>
    <row r="448" spans="5:5" ht="13.5" x14ac:dyDescent="0.25">
      <c r="E448" s="8"/>
    </row>
    <row r="449" spans="5:5" ht="13.5" x14ac:dyDescent="0.25">
      <c r="E449" s="8"/>
    </row>
    <row r="450" spans="5:5" ht="13.5" x14ac:dyDescent="0.25">
      <c r="E450" s="8"/>
    </row>
    <row r="451" spans="5:5" ht="13.5" x14ac:dyDescent="0.25">
      <c r="E451" s="8"/>
    </row>
    <row r="452" spans="5:5" ht="13.5" x14ac:dyDescent="0.25">
      <c r="E452" s="8"/>
    </row>
    <row r="453" spans="5:5" ht="13.5" x14ac:dyDescent="0.25">
      <c r="E453" s="8"/>
    </row>
    <row r="454" spans="5:5" ht="13.5" x14ac:dyDescent="0.25">
      <c r="E454" s="8"/>
    </row>
    <row r="455" spans="5:5" ht="13.5" x14ac:dyDescent="0.25">
      <c r="E455" s="8"/>
    </row>
    <row r="456" spans="5:5" ht="13.5" x14ac:dyDescent="0.25">
      <c r="E456" s="8"/>
    </row>
    <row r="457" spans="5:5" ht="13.5" x14ac:dyDescent="0.25">
      <c r="E457" s="8"/>
    </row>
    <row r="458" spans="5:5" ht="13.5" x14ac:dyDescent="0.25">
      <c r="E458" s="8"/>
    </row>
    <row r="459" spans="5:5" ht="13.5" x14ac:dyDescent="0.25">
      <c r="E459" s="8"/>
    </row>
    <row r="460" spans="5:5" ht="13.5" x14ac:dyDescent="0.25">
      <c r="E460" s="8"/>
    </row>
    <row r="461" spans="5:5" ht="13.5" x14ac:dyDescent="0.25">
      <c r="E461" s="8"/>
    </row>
    <row r="462" spans="5:5" ht="13.5" x14ac:dyDescent="0.25">
      <c r="E462" s="8"/>
    </row>
    <row r="463" spans="5:5" ht="13.5" x14ac:dyDescent="0.25">
      <c r="E463" s="8"/>
    </row>
    <row r="464" spans="5:5" ht="13.5" x14ac:dyDescent="0.25">
      <c r="E464" s="8"/>
    </row>
    <row r="465" spans="5:5" ht="13.5" x14ac:dyDescent="0.25">
      <c r="E465" s="8"/>
    </row>
    <row r="466" spans="5:5" ht="13.5" x14ac:dyDescent="0.25">
      <c r="E466" s="8"/>
    </row>
    <row r="467" spans="5:5" ht="13.5" x14ac:dyDescent="0.25">
      <c r="E467" s="8"/>
    </row>
    <row r="468" spans="5:5" ht="13.5" x14ac:dyDescent="0.25">
      <c r="E468" s="8"/>
    </row>
    <row r="469" spans="5:5" ht="13.5" x14ac:dyDescent="0.25">
      <c r="E469" s="8"/>
    </row>
    <row r="470" spans="5:5" ht="13.5" x14ac:dyDescent="0.25">
      <c r="E470" s="8"/>
    </row>
    <row r="471" spans="5:5" ht="13.5" x14ac:dyDescent="0.25">
      <c r="E471" s="8"/>
    </row>
    <row r="472" spans="5:5" ht="13.5" x14ac:dyDescent="0.25">
      <c r="E472" s="8"/>
    </row>
    <row r="473" spans="5:5" ht="13.5" x14ac:dyDescent="0.25">
      <c r="E473" s="8"/>
    </row>
    <row r="474" spans="5:5" ht="13.5" x14ac:dyDescent="0.25">
      <c r="E474" s="8"/>
    </row>
    <row r="475" spans="5:5" ht="13.5" x14ac:dyDescent="0.25">
      <c r="E475" s="8"/>
    </row>
    <row r="476" spans="5:5" ht="13.5" x14ac:dyDescent="0.25">
      <c r="E476" s="8"/>
    </row>
    <row r="477" spans="5:5" ht="13.5" x14ac:dyDescent="0.25">
      <c r="E477" s="8"/>
    </row>
    <row r="478" spans="5:5" ht="13.5" x14ac:dyDescent="0.25">
      <c r="E478" s="8"/>
    </row>
    <row r="479" spans="5:5" ht="13.5" x14ac:dyDescent="0.25">
      <c r="E479" s="8"/>
    </row>
    <row r="480" spans="5:5" ht="13.5" x14ac:dyDescent="0.25">
      <c r="E480" s="8"/>
    </row>
    <row r="481" spans="5:5" ht="13.5" x14ac:dyDescent="0.25">
      <c r="E481" s="8"/>
    </row>
    <row r="482" spans="5:5" ht="13.5" x14ac:dyDescent="0.25">
      <c r="E482" s="8"/>
    </row>
    <row r="483" spans="5:5" ht="13.5" x14ac:dyDescent="0.25">
      <c r="E483" s="8"/>
    </row>
    <row r="484" spans="5:5" ht="13.5" x14ac:dyDescent="0.25">
      <c r="E484" s="8"/>
    </row>
    <row r="485" spans="5:5" ht="13.5" x14ac:dyDescent="0.25">
      <c r="E485" s="8"/>
    </row>
    <row r="486" spans="5:5" ht="13.5" x14ac:dyDescent="0.25">
      <c r="E486" s="8"/>
    </row>
    <row r="487" spans="5:5" ht="13.5" x14ac:dyDescent="0.25">
      <c r="E487" s="8"/>
    </row>
    <row r="488" spans="5:5" ht="13.5" x14ac:dyDescent="0.25">
      <c r="E488" s="8"/>
    </row>
    <row r="489" spans="5:5" ht="13.5" x14ac:dyDescent="0.25">
      <c r="E489" s="8"/>
    </row>
    <row r="490" spans="5:5" ht="13.5" x14ac:dyDescent="0.25">
      <c r="E490" s="8"/>
    </row>
    <row r="491" spans="5:5" ht="13.5" x14ac:dyDescent="0.25">
      <c r="E491" s="8"/>
    </row>
    <row r="492" spans="5:5" ht="13.5" x14ac:dyDescent="0.25">
      <c r="E492" s="8"/>
    </row>
    <row r="493" spans="5:5" ht="13.5" x14ac:dyDescent="0.25">
      <c r="E493" s="8"/>
    </row>
    <row r="494" spans="5:5" ht="13.5" x14ac:dyDescent="0.25">
      <c r="E494" s="8"/>
    </row>
    <row r="495" spans="5:5" ht="13.5" x14ac:dyDescent="0.25">
      <c r="E495" s="8"/>
    </row>
    <row r="496" spans="5:5" ht="13.5" x14ac:dyDescent="0.25">
      <c r="E496" s="8"/>
    </row>
    <row r="497" spans="5:5" ht="13.5" x14ac:dyDescent="0.25">
      <c r="E497" s="8"/>
    </row>
    <row r="498" spans="5:5" ht="13.5" x14ac:dyDescent="0.25">
      <c r="E498" s="8"/>
    </row>
    <row r="499" spans="5:5" ht="13.5" x14ac:dyDescent="0.25">
      <c r="E499" s="8"/>
    </row>
    <row r="500" spans="5:5" ht="13.5" x14ac:dyDescent="0.25">
      <c r="E500" s="8"/>
    </row>
    <row r="501" spans="5:5" ht="13.5" x14ac:dyDescent="0.25">
      <c r="E501" s="8"/>
    </row>
    <row r="502" spans="5:5" ht="13.5" x14ac:dyDescent="0.25">
      <c r="E502" s="8"/>
    </row>
    <row r="503" spans="5:5" ht="13.5" x14ac:dyDescent="0.25">
      <c r="E503" s="8"/>
    </row>
    <row r="504" spans="5:5" ht="13.5" x14ac:dyDescent="0.25">
      <c r="E504" s="8"/>
    </row>
    <row r="505" spans="5:5" ht="13.5" x14ac:dyDescent="0.25">
      <c r="E505" s="8"/>
    </row>
    <row r="506" spans="5:5" ht="13.5" x14ac:dyDescent="0.25">
      <c r="E506" s="8"/>
    </row>
    <row r="507" spans="5:5" ht="13.5" x14ac:dyDescent="0.25">
      <c r="E507" s="8"/>
    </row>
    <row r="508" spans="5:5" ht="13.5" x14ac:dyDescent="0.25">
      <c r="E508" s="8"/>
    </row>
    <row r="509" spans="5:5" ht="13.5" x14ac:dyDescent="0.25">
      <c r="E509" s="8"/>
    </row>
    <row r="510" spans="5:5" ht="13.5" x14ac:dyDescent="0.25">
      <c r="E510" s="8"/>
    </row>
    <row r="511" spans="5:5" ht="13.5" x14ac:dyDescent="0.25">
      <c r="E511" s="8"/>
    </row>
    <row r="512" spans="5:5" ht="13.5" x14ac:dyDescent="0.25">
      <c r="E512" s="8"/>
    </row>
    <row r="513" spans="5:5" ht="13.5" x14ac:dyDescent="0.25">
      <c r="E513" s="8"/>
    </row>
    <row r="514" spans="5:5" ht="13.5" x14ac:dyDescent="0.25">
      <c r="E514" s="8"/>
    </row>
    <row r="515" spans="5:5" ht="13.5" x14ac:dyDescent="0.25">
      <c r="E515" s="8"/>
    </row>
    <row r="516" spans="5:5" ht="13.5" x14ac:dyDescent="0.25">
      <c r="E516" s="8"/>
    </row>
    <row r="517" spans="5:5" ht="13.5" x14ac:dyDescent="0.25">
      <c r="E517" s="8"/>
    </row>
    <row r="518" spans="5:5" ht="13.5" x14ac:dyDescent="0.25">
      <c r="E518" s="8"/>
    </row>
    <row r="519" spans="5:5" ht="13.5" x14ac:dyDescent="0.25">
      <c r="E519" s="8"/>
    </row>
    <row r="520" spans="5:5" ht="13.5" x14ac:dyDescent="0.25">
      <c r="E520" s="8"/>
    </row>
    <row r="521" spans="5:5" ht="13.5" x14ac:dyDescent="0.25">
      <c r="E521" s="8"/>
    </row>
    <row r="522" spans="5:5" ht="13.5" x14ac:dyDescent="0.25">
      <c r="E522" s="8"/>
    </row>
    <row r="523" spans="5:5" ht="13.5" x14ac:dyDescent="0.25">
      <c r="E523" s="8"/>
    </row>
    <row r="524" spans="5:5" ht="13.5" x14ac:dyDescent="0.25">
      <c r="E524" s="8"/>
    </row>
    <row r="525" spans="5:5" ht="13.5" x14ac:dyDescent="0.25">
      <c r="E525" s="8"/>
    </row>
    <row r="526" spans="5:5" ht="13.5" x14ac:dyDescent="0.25">
      <c r="E526" s="8"/>
    </row>
    <row r="527" spans="5:5" ht="13.5" x14ac:dyDescent="0.25">
      <c r="E527" s="8"/>
    </row>
    <row r="528" spans="5:5" ht="13.5" x14ac:dyDescent="0.25">
      <c r="E528" s="8"/>
    </row>
    <row r="529" spans="5:5" ht="13.5" x14ac:dyDescent="0.25">
      <c r="E529" s="8"/>
    </row>
    <row r="530" spans="5:5" ht="13.5" x14ac:dyDescent="0.25">
      <c r="E530" s="8"/>
    </row>
    <row r="531" spans="5:5" ht="13.5" x14ac:dyDescent="0.25">
      <c r="E531" s="8"/>
    </row>
    <row r="532" spans="5:5" ht="13.5" x14ac:dyDescent="0.25">
      <c r="E532" s="8"/>
    </row>
    <row r="533" spans="5:5" ht="13.5" x14ac:dyDescent="0.25">
      <c r="E533" s="8"/>
    </row>
    <row r="534" spans="5:5" ht="13.5" x14ac:dyDescent="0.25">
      <c r="E534" s="8"/>
    </row>
    <row r="535" spans="5:5" ht="13.5" x14ac:dyDescent="0.25">
      <c r="E535" s="8"/>
    </row>
    <row r="536" spans="5:5" ht="13.5" x14ac:dyDescent="0.25">
      <c r="E536" s="8"/>
    </row>
    <row r="537" spans="5:5" ht="13.5" x14ac:dyDescent="0.25">
      <c r="E537" s="8"/>
    </row>
    <row r="538" spans="5:5" ht="13.5" x14ac:dyDescent="0.25">
      <c r="E538" s="8"/>
    </row>
    <row r="539" spans="5:5" ht="13.5" x14ac:dyDescent="0.25">
      <c r="E539" s="8"/>
    </row>
    <row r="540" spans="5:5" ht="13.5" x14ac:dyDescent="0.25">
      <c r="E540" s="8"/>
    </row>
    <row r="541" spans="5:5" ht="13.5" x14ac:dyDescent="0.25">
      <c r="E541" s="8"/>
    </row>
    <row r="542" spans="5:5" ht="13.5" x14ac:dyDescent="0.25">
      <c r="E542" s="8"/>
    </row>
    <row r="543" spans="5:5" ht="13.5" x14ac:dyDescent="0.25">
      <c r="E543" s="8"/>
    </row>
    <row r="544" spans="5:5" ht="13.5" x14ac:dyDescent="0.25">
      <c r="E544" s="8"/>
    </row>
    <row r="545" spans="5:5" ht="13.5" x14ac:dyDescent="0.25">
      <c r="E545" s="8"/>
    </row>
    <row r="546" spans="5:5" ht="13.5" x14ac:dyDescent="0.25">
      <c r="E546" s="8"/>
    </row>
    <row r="547" spans="5:5" ht="13.5" x14ac:dyDescent="0.25">
      <c r="E547" s="8"/>
    </row>
    <row r="548" spans="5:5" ht="13.5" x14ac:dyDescent="0.25">
      <c r="E548" s="8"/>
    </row>
    <row r="549" spans="5:5" ht="13.5" x14ac:dyDescent="0.25">
      <c r="E549" s="8"/>
    </row>
    <row r="550" spans="5:5" ht="13.5" x14ac:dyDescent="0.25">
      <c r="E550" s="8"/>
    </row>
    <row r="551" spans="5:5" ht="13.5" x14ac:dyDescent="0.25">
      <c r="E551" s="8"/>
    </row>
    <row r="552" spans="5:5" ht="13.5" x14ac:dyDescent="0.25">
      <c r="E552" s="8"/>
    </row>
    <row r="553" spans="5:5" ht="13.5" x14ac:dyDescent="0.25">
      <c r="E553" s="8"/>
    </row>
    <row r="554" spans="5:5" ht="13.5" x14ac:dyDescent="0.25">
      <c r="E554" s="8"/>
    </row>
    <row r="555" spans="5:5" ht="13.5" x14ac:dyDescent="0.25">
      <c r="E555" s="8"/>
    </row>
    <row r="556" spans="5:5" ht="13.5" x14ac:dyDescent="0.25">
      <c r="E556" s="8"/>
    </row>
    <row r="557" spans="5:5" ht="13.5" x14ac:dyDescent="0.25">
      <c r="E557" s="8"/>
    </row>
    <row r="558" spans="5:5" ht="13.5" x14ac:dyDescent="0.25">
      <c r="E558" s="8"/>
    </row>
    <row r="559" spans="5:5" ht="13.5" x14ac:dyDescent="0.25">
      <c r="E559" s="8"/>
    </row>
    <row r="560" spans="5:5" ht="13.5" x14ac:dyDescent="0.25">
      <c r="E560" s="8"/>
    </row>
    <row r="561" spans="5:5" ht="13.5" x14ac:dyDescent="0.25">
      <c r="E561" s="8"/>
    </row>
    <row r="562" spans="5:5" ht="13.5" x14ac:dyDescent="0.25">
      <c r="E562" s="8"/>
    </row>
    <row r="563" spans="5:5" ht="13.5" x14ac:dyDescent="0.25">
      <c r="E563" s="8"/>
    </row>
    <row r="564" spans="5:5" ht="13.5" x14ac:dyDescent="0.25">
      <c r="E564" s="8"/>
    </row>
    <row r="565" spans="5:5" ht="13.5" x14ac:dyDescent="0.25">
      <c r="E565" s="8"/>
    </row>
    <row r="566" spans="5:5" ht="13.5" x14ac:dyDescent="0.25">
      <c r="E566" s="8"/>
    </row>
    <row r="567" spans="5:5" ht="13.5" x14ac:dyDescent="0.25">
      <c r="E567" s="8"/>
    </row>
    <row r="568" spans="5:5" ht="13.5" x14ac:dyDescent="0.25">
      <c r="E568" s="8"/>
    </row>
    <row r="569" spans="5:5" ht="13.5" x14ac:dyDescent="0.25">
      <c r="E569" s="8"/>
    </row>
    <row r="570" spans="5:5" ht="13.5" x14ac:dyDescent="0.25">
      <c r="E570" s="8"/>
    </row>
    <row r="571" spans="5:5" ht="13.5" x14ac:dyDescent="0.25">
      <c r="E571" s="8"/>
    </row>
    <row r="572" spans="5:5" ht="13.5" x14ac:dyDescent="0.25">
      <c r="E572" s="8"/>
    </row>
    <row r="573" spans="5:5" ht="13.5" x14ac:dyDescent="0.25">
      <c r="E573" s="8"/>
    </row>
    <row r="574" spans="5:5" ht="13.5" x14ac:dyDescent="0.25">
      <c r="E574" s="8"/>
    </row>
    <row r="575" spans="5:5" ht="13.5" x14ac:dyDescent="0.25">
      <c r="E575" s="8"/>
    </row>
    <row r="576" spans="5:5" ht="13.5" x14ac:dyDescent="0.25">
      <c r="E576" s="8"/>
    </row>
    <row r="577" spans="5:5" ht="13.5" x14ac:dyDescent="0.25">
      <c r="E577" s="8"/>
    </row>
    <row r="578" spans="5:5" ht="13.5" x14ac:dyDescent="0.25">
      <c r="E578" s="8"/>
    </row>
    <row r="579" spans="5:5" ht="13.5" x14ac:dyDescent="0.25">
      <c r="E579" s="8"/>
    </row>
    <row r="580" spans="5:5" ht="13.5" x14ac:dyDescent="0.25">
      <c r="E580" s="8"/>
    </row>
    <row r="581" spans="5:5" ht="13.5" x14ac:dyDescent="0.25">
      <c r="E581" s="8"/>
    </row>
    <row r="582" spans="5:5" ht="13.5" x14ac:dyDescent="0.25">
      <c r="E582" s="8"/>
    </row>
    <row r="583" spans="5:5" ht="13.5" x14ac:dyDescent="0.25">
      <c r="E583" s="8"/>
    </row>
    <row r="584" spans="5:5" ht="13.5" x14ac:dyDescent="0.25">
      <c r="E584" s="8"/>
    </row>
    <row r="585" spans="5:5" ht="13.5" x14ac:dyDescent="0.25">
      <c r="E585" s="8"/>
    </row>
    <row r="586" spans="5:5" ht="13.5" x14ac:dyDescent="0.25">
      <c r="E586" s="8"/>
    </row>
    <row r="587" spans="5:5" ht="13.5" x14ac:dyDescent="0.25">
      <c r="E587" s="8"/>
    </row>
    <row r="588" spans="5:5" ht="13.5" x14ac:dyDescent="0.25">
      <c r="E588" s="8"/>
    </row>
    <row r="589" spans="5:5" ht="13.5" x14ac:dyDescent="0.25">
      <c r="E589" s="8"/>
    </row>
    <row r="590" spans="5:5" ht="13.5" x14ac:dyDescent="0.25">
      <c r="E590" s="8"/>
    </row>
    <row r="591" spans="5:5" ht="13.5" x14ac:dyDescent="0.25">
      <c r="E591" s="8"/>
    </row>
    <row r="592" spans="5:5" ht="13.5" x14ac:dyDescent="0.25">
      <c r="E592" s="8"/>
    </row>
    <row r="593" spans="5:5" ht="13.5" x14ac:dyDescent="0.25">
      <c r="E593" s="8"/>
    </row>
    <row r="594" spans="5:5" ht="13.5" x14ac:dyDescent="0.25">
      <c r="E594" s="8"/>
    </row>
    <row r="595" spans="5:5" ht="13.5" x14ac:dyDescent="0.25">
      <c r="E595" s="8"/>
    </row>
    <row r="596" spans="5:5" ht="13.5" x14ac:dyDescent="0.25">
      <c r="E596" s="8"/>
    </row>
    <row r="597" spans="5:5" ht="13.5" x14ac:dyDescent="0.25">
      <c r="E597" s="8"/>
    </row>
    <row r="598" spans="5:5" ht="13.5" x14ac:dyDescent="0.25">
      <c r="E598" s="8"/>
    </row>
    <row r="599" spans="5:5" ht="13.5" x14ac:dyDescent="0.25">
      <c r="E599" s="8"/>
    </row>
    <row r="600" spans="5:5" ht="13.5" x14ac:dyDescent="0.25">
      <c r="E600" s="8"/>
    </row>
    <row r="601" spans="5:5" ht="13.5" x14ac:dyDescent="0.25">
      <c r="E601" s="8"/>
    </row>
    <row r="602" spans="5:5" ht="13.5" x14ac:dyDescent="0.25">
      <c r="E602" s="8"/>
    </row>
    <row r="603" spans="5:5" ht="13.5" x14ac:dyDescent="0.25">
      <c r="E603" s="8"/>
    </row>
    <row r="604" spans="5:5" ht="13.5" x14ac:dyDescent="0.25">
      <c r="E604" s="8"/>
    </row>
    <row r="605" spans="5:5" ht="13.5" x14ac:dyDescent="0.25">
      <c r="E605" s="8"/>
    </row>
    <row r="606" spans="5:5" ht="13.5" x14ac:dyDescent="0.25">
      <c r="E606" s="8"/>
    </row>
    <row r="607" spans="5:5" ht="13.5" x14ac:dyDescent="0.25">
      <c r="E607" s="8"/>
    </row>
    <row r="608" spans="5:5" ht="13.5" x14ac:dyDescent="0.25">
      <c r="E608" s="8"/>
    </row>
    <row r="609" spans="5:5" ht="13.5" x14ac:dyDescent="0.25">
      <c r="E609" s="8"/>
    </row>
    <row r="610" spans="5:5" ht="13.5" x14ac:dyDescent="0.25">
      <c r="E610" s="8"/>
    </row>
    <row r="611" spans="5:5" ht="13.5" x14ac:dyDescent="0.25">
      <c r="E611" s="8"/>
    </row>
    <row r="612" spans="5:5" ht="13.5" x14ac:dyDescent="0.25">
      <c r="E612" s="8"/>
    </row>
    <row r="613" spans="5:5" ht="13.5" x14ac:dyDescent="0.25">
      <c r="E613" s="8"/>
    </row>
    <row r="614" spans="5:5" ht="13.5" x14ac:dyDescent="0.25">
      <c r="E614" s="8"/>
    </row>
    <row r="615" spans="5:5" ht="13.5" x14ac:dyDescent="0.25">
      <c r="E615" s="8"/>
    </row>
    <row r="616" spans="5:5" ht="13.5" x14ac:dyDescent="0.25">
      <c r="E616" s="8"/>
    </row>
    <row r="617" spans="5:5" ht="13.5" x14ac:dyDescent="0.25">
      <c r="E617" s="8"/>
    </row>
    <row r="618" spans="5:5" ht="13.5" x14ac:dyDescent="0.25">
      <c r="E618" s="8"/>
    </row>
    <row r="619" spans="5:5" ht="13.5" x14ac:dyDescent="0.25">
      <c r="E619" s="8"/>
    </row>
    <row r="620" spans="5:5" ht="13.5" x14ac:dyDescent="0.25">
      <c r="E620" s="8"/>
    </row>
    <row r="621" spans="5:5" ht="13.5" x14ac:dyDescent="0.25">
      <c r="E621" s="8"/>
    </row>
    <row r="622" spans="5:5" ht="13.5" x14ac:dyDescent="0.25">
      <c r="E622" s="8"/>
    </row>
    <row r="623" spans="5:5" ht="13.5" x14ac:dyDescent="0.25">
      <c r="E623" s="8"/>
    </row>
    <row r="624" spans="5:5" ht="13.5" x14ac:dyDescent="0.25">
      <c r="E624" s="8"/>
    </row>
    <row r="625" spans="5:5" ht="13.5" x14ac:dyDescent="0.25">
      <c r="E625" s="8"/>
    </row>
    <row r="626" spans="5:5" ht="13.5" x14ac:dyDescent="0.25">
      <c r="E626" s="8"/>
    </row>
    <row r="627" spans="5:5" ht="13.5" x14ac:dyDescent="0.25">
      <c r="E627" s="8"/>
    </row>
    <row r="628" spans="5:5" ht="13.5" x14ac:dyDescent="0.25">
      <c r="E628" s="8"/>
    </row>
    <row r="629" spans="5:5" ht="13.5" x14ac:dyDescent="0.25">
      <c r="E629" s="8"/>
    </row>
    <row r="630" spans="5:5" ht="13.5" x14ac:dyDescent="0.25">
      <c r="E630" s="8"/>
    </row>
    <row r="631" spans="5:5" ht="13.5" x14ac:dyDescent="0.25">
      <c r="E631" s="8"/>
    </row>
    <row r="632" spans="5:5" ht="13.5" x14ac:dyDescent="0.25">
      <c r="E632" s="8"/>
    </row>
    <row r="633" spans="5:5" ht="13.5" x14ac:dyDescent="0.25">
      <c r="E633" s="8"/>
    </row>
    <row r="634" spans="5:5" ht="13.5" x14ac:dyDescent="0.25">
      <c r="E634" s="8"/>
    </row>
    <row r="635" spans="5:5" ht="13.5" x14ac:dyDescent="0.25">
      <c r="E635" s="8"/>
    </row>
    <row r="636" spans="5:5" ht="13.5" x14ac:dyDescent="0.25">
      <c r="E636" s="8"/>
    </row>
    <row r="637" spans="5:5" ht="13.5" x14ac:dyDescent="0.25">
      <c r="E637" s="8"/>
    </row>
    <row r="638" spans="5:5" ht="13.5" x14ac:dyDescent="0.25">
      <c r="E638" s="8"/>
    </row>
    <row r="639" spans="5:5" ht="13.5" x14ac:dyDescent="0.25">
      <c r="E639" s="8"/>
    </row>
    <row r="640" spans="5:5" ht="13.5" x14ac:dyDescent="0.25">
      <c r="E640" s="8"/>
    </row>
    <row r="641" spans="5:5" ht="13.5" x14ac:dyDescent="0.25">
      <c r="E641" s="8"/>
    </row>
    <row r="642" spans="5:5" ht="13.5" x14ac:dyDescent="0.25">
      <c r="E642" s="8"/>
    </row>
    <row r="643" spans="5:5" ht="13.5" x14ac:dyDescent="0.25">
      <c r="E643" s="8"/>
    </row>
    <row r="644" spans="5:5" ht="13.5" x14ac:dyDescent="0.25">
      <c r="E644" s="8"/>
    </row>
    <row r="645" spans="5:5" ht="13.5" x14ac:dyDescent="0.25">
      <c r="E645" s="8"/>
    </row>
    <row r="646" spans="5:5" ht="13.5" x14ac:dyDescent="0.25">
      <c r="E646" s="8"/>
    </row>
    <row r="647" spans="5:5" ht="13.5" x14ac:dyDescent="0.25">
      <c r="E647" s="8"/>
    </row>
    <row r="648" spans="5:5" ht="13.5" x14ac:dyDescent="0.25">
      <c r="E648" s="8"/>
    </row>
    <row r="649" spans="5:5" ht="13.5" x14ac:dyDescent="0.25">
      <c r="E649" s="8"/>
    </row>
    <row r="650" spans="5:5" ht="13.5" x14ac:dyDescent="0.25">
      <c r="E650" s="8"/>
    </row>
    <row r="651" spans="5:5" ht="13.5" x14ac:dyDescent="0.25">
      <c r="E651" s="8"/>
    </row>
    <row r="652" spans="5:5" ht="13.5" x14ac:dyDescent="0.25">
      <c r="E652" s="8"/>
    </row>
    <row r="653" spans="5:5" ht="13.5" x14ac:dyDescent="0.25">
      <c r="E653" s="8"/>
    </row>
    <row r="654" spans="5:5" ht="13.5" x14ac:dyDescent="0.25">
      <c r="E654" s="8"/>
    </row>
    <row r="655" spans="5:5" ht="13.5" x14ac:dyDescent="0.25">
      <c r="E655" s="8"/>
    </row>
    <row r="656" spans="5:5" ht="13.5" x14ac:dyDescent="0.25">
      <c r="E656" s="8"/>
    </row>
    <row r="657" spans="5:5" ht="13.5" x14ac:dyDescent="0.25">
      <c r="E657" s="8"/>
    </row>
    <row r="658" spans="5:5" ht="13.5" x14ac:dyDescent="0.25">
      <c r="E658" s="8"/>
    </row>
    <row r="659" spans="5:5" ht="13.5" x14ac:dyDescent="0.25">
      <c r="E659" s="8"/>
    </row>
    <row r="660" spans="5:5" ht="13.5" x14ac:dyDescent="0.25">
      <c r="E660" s="8"/>
    </row>
    <row r="661" spans="5:5" ht="13.5" x14ac:dyDescent="0.25">
      <c r="E661" s="8"/>
    </row>
    <row r="662" spans="5:5" ht="13.5" x14ac:dyDescent="0.25">
      <c r="E662" s="8"/>
    </row>
    <row r="663" spans="5:5" ht="13.5" x14ac:dyDescent="0.25">
      <c r="E663" s="8"/>
    </row>
    <row r="664" spans="5:5" ht="13.5" x14ac:dyDescent="0.25">
      <c r="E664" s="8"/>
    </row>
    <row r="665" spans="5:5" ht="13.5" x14ac:dyDescent="0.25">
      <c r="E665" s="8"/>
    </row>
    <row r="666" spans="5:5" ht="13.5" x14ac:dyDescent="0.25">
      <c r="E666" s="8"/>
    </row>
    <row r="667" spans="5:5" ht="13.5" x14ac:dyDescent="0.25">
      <c r="E667" s="8"/>
    </row>
    <row r="668" spans="5:5" ht="13.5" x14ac:dyDescent="0.25">
      <c r="E668" s="8"/>
    </row>
    <row r="669" spans="5:5" ht="13.5" x14ac:dyDescent="0.25">
      <c r="E669" s="8"/>
    </row>
    <row r="670" spans="5:5" ht="13.5" x14ac:dyDescent="0.25">
      <c r="E670" s="8"/>
    </row>
    <row r="671" spans="5:5" ht="13.5" x14ac:dyDescent="0.25">
      <c r="E671" s="8"/>
    </row>
    <row r="672" spans="5:5" ht="13.5" x14ac:dyDescent="0.25">
      <c r="E672" s="8"/>
    </row>
    <row r="673" spans="5:5" ht="13.5" x14ac:dyDescent="0.25">
      <c r="E673" s="8"/>
    </row>
    <row r="674" spans="5:5" ht="13.5" x14ac:dyDescent="0.25">
      <c r="E674" s="8"/>
    </row>
    <row r="675" spans="5:5" ht="13.5" x14ac:dyDescent="0.25">
      <c r="E675" s="8"/>
    </row>
    <row r="676" spans="5:5" ht="13.5" x14ac:dyDescent="0.25">
      <c r="E676" s="8"/>
    </row>
    <row r="677" spans="5:5" ht="13.5" x14ac:dyDescent="0.25">
      <c r="E677" s="8"/>
    </row>
    <row r="678" spans="5:5" ht="13.5" x14ac:dyDescent="0.25">
      <c r="E678" s="8"/>
    </row>
    <row r="679" spans="5:5" ht="13.5" x14ac:dyDescent="0.25">
      <c r="E679" s="8"/>
    </row>
    <row r="680" spans="5:5" ht="13.5" x14ac:dyDescent="0.25">
      <c r="E680" s="8"/>
    </row>
    <row r="681" spans="5:5" ht="13.5" x14ac:dyDescent="0.25">
      <c r="E681" s="8"/>
    </row>
    <row r="682" spans="5:5" ht="13.5" x14ac:dyDescent="0.25">
      <c r="E682" s="8"/>
    </row>
    <row r="683" spans="5:5" ht="13.5" x14ac:dyDescent="0.25">
      <c r="E683" s="8"/>
    </row>
    <row r="684" spans="5:5" ht="13.5" x14ac:dyDescent="0.25">
      <c r="E684" s="8"/>
    </row>
    <row r="685" spans="5:5" ht="13.5" x14ac:dyDescent="0.25">
      <c r="E685" s="8"/>
    </row>
    <row r="686" spans="5:5" ht="13.5" x14ac:dyDescent="0.25">
      <c r="E686" s="8"/>
    </row>
    <row r="687" spans="5:5" ht="13.5" x14ac:dyDescent="0.25">
      <c r="E687" s="8"/>
    </row>
    <row r="688" spans="5:5" ht="13.5" x14ac:dyDescent="0.25">
      <c r="E688" s="8"/>
    </row>
    <row r="689" spans="5:5" ht="13.5" x14ac:dyDescent="0.25">
      <c r="E689" s="8"/>
    </row>
    <row r="690" spans="5:5" ht="13.5" x14ac:dyDescent="0.25">
      <c r="E690" s="8"/>
    </row>
    <row r="691" spans="5:5" ht="13.5" x14ac:dyDescent="0.25">
      <c r="E691" s="8"/>
    </row>
    <row r="692" spans="5:5" ht="13.5" x14ac:dyDescent="0.25">
      <c r="E692" s="8"/>
    </row>
    <row r="693" spans="5:5" ht="13.5" x14ac:dyDescent="0.25">
      <c r="E693" s="8"/>
    </row>
    <row r="694" spans="5:5" ht="13.5" x14ac:dyDescent="0.25">
      <c r="E694" s="8"/>
    </row>
    <row r="695" spans="5:5" ht="13.5" x14ac:dyDescent="0.25">
      <c r="E695" s="8"/>
    </row>
    <row r="696" spans="5:5" ht="13.5" x14ac:dyDescent="0.25">
      <c r="E696" s="8"/>
    </row>
    <row r="697" spans="5:5" ht="13.5" x14ac:dyDescent="0.25">
      <c r="E697" s="8"/>
    </row>
    <row r="698" spans="5:5" ht="13.5" x14ac:dyDescent="0.25">
      <c r="E698" s="8"/>
    </row>
    <row r="699" spans="5:5" ht="13.5" x14ac:dyDescent="0.25">
      <c r="E699" s="8"/>
    </row>
    <row r="700" spans="5:5" ht="13.5" x14ac:dyDescent="0.25">
      <c r="E700" s="8"/>
    </row>
    <row r="701" spans="5:5" ht="13.5" x14ac:dyDescent="0.25">
      <c r="E701" s="8"/>
    </row>
    <row r="702" spans="5:5" ht="13.5" x14ac:dyDescent="0.25">
      <c r="E702" s="8"/>
    </row>
    <row r="703" spans="5:5" ht="13.5" x14ac:dyDescent="0.25">
      <c r="E703" s="8"/>
    </row>
    <row r="704" spans="5:5" ht="13.5" x14ac:dyDescent="0.25">
      <c r="E704" s="8"/>
    </row>
    <row r="705" spans="5:5" ht="13.5" x14ac:dyDescent="0.25">
      <c r="E705" s="8"/>
    </row>
    <row r="706" spans="5:5" ht="13.5" x14ac:dyDescent="0.25">
      <c r="E706" s="8"/>
    </row>
    <row r="707" spans="5:5" ht="13.5" x14ac:dyDescent="0.25">
      <c r="E707" s="8"/>
    </row>
    <row r="708" spans="5:5" ht="13.5" x14ac:dyDescent="0.25">
      <c r="E708" s="8"/>
    </row>
    <row r="709" spans="5:5" ht="13.5" x14ac:dyDescent="0.25">
      <c r="E709" s="8"/>
    </row>
    <row r="710" spans="5:5" ht="13.5" x14ac:dyDescent="0.25">
      <c r="E710" s="8"/>
    </row>
    <row r="711" spans="5:5" ht="13.5" x14ac:dyDescent="0.25">
      <c r="E711" s="8"/>
    </row>
    <row r="712" spans="5:5" ht="13.5" x14ac:dyDescent="0.25">
      <c r="E712" s="8"/>
    </row>
    <row r="713" spans="5:5" ht="13.5" x14ac:dyDescent="0.25">
      <c r="E713" s="8"/>
    </row>
    <row r="714" spans="5:5" ht="13.5" x14ac:dyDescent="0.25">
      <c r="E714" s="8"/>
    </row>
    <row r="715" spans="5:5" ht="13.5" x14ac:dyDescent="0.25">
      <c r="E715" s="8"/>
    </row>
    <row r="716" spans="5:5" ht="13.5" x14ac:dyDescent="0.25">
      <c r="E716" s="8"/>
    </row>
    <row r="717" spans="5:5" ht="13.5" x14ac:dyDescent="0.25">
      <c r="E717" s="8"/>
    </row>
    <row r="718" spans="5:5" ht="13.5" x14ac:dyDescent="0.25">
      <c r="E718" s="8"/>
    </row>
    <row r="719" spans="5:5" ht="13.5" x14ac:dyDescent="0.25">
      <c r="E719" s="8"/>
    </row>
    <row r="720" spans="5:5" ht="13.5" x14ac:dyDescent="0.25">
      <c r="E720" s="8"/>
    </row>
    <row r="721" spans="5:5" ht="13.5" x14ac:dyDescent="0.25">
      <c r="E721" s="8"/>
    </row>
    <row r="722" spans="5:5" ht="13.5" x14ac:dyDescent="0.25">
      <c r="E722" s="8"/>
    </row>
    <row r="723" spans="5:5" ht="13.5" x14ac:dyDescent="0.25">
      <c r="E723" s="8"/>
    </row>
    <row r="724" spans="5:5" ht="13.5" x14ac:dyDescent="0.25">
      <c r="E724" s="8"/>
    </row>
    <row r="725" spans="5:5" ht="13.5" x14ac:dyDescent="0.25">
      <c r="E725" s="8"/>
    </row>
    <row r="726" spans="5:5" ht="13.5" x14ac:dyDescent="0.25">
      <c r="E726" s="8"/>
    </row>
    <row r="727" spans="5:5" ht="13.5" x14ac:dyDescent="0.25">
      <c r="E727" s="8"/>
    </row>
    <row r="728" spans="5:5" ht="13.5" x14ac:dyDescent="0.25">
      <c r="E728" s="8"/>
    </row>
    <row r="729" spans="5:5" ht="13.5" x14ac:dyDescent="0.25">
      <c r="E729" s="8"/>
    </row>
    <row r="730" spans="5:5" ht="13.5" x14ac:dyDescent="0.25">
      <c r="E730" s="8"/>
    </row>
    <row r="731" spans="5:5" ht="13.5" x14ac:dyDescent="0.25">
      <c r="E731" s="8"/>
    </row>
    <row r="732" spans="5:5" ht="13.5" x14ac:dyDescent="0.25">
      <c r="E732" s="8"/>
    </row>
    <row r="733" spans="5:5" ht="13.5" x14ac:dyDescent="0.25">
      <c r="E733" s="8"/>
    </row>
    <row r="734" spans="5:5" ht="13.5" x14ac:dyDescent="0.25">
      <c r="E734" s="8"/>
    </row>
    <row r="735" spans="5:5" ht="13.5" x14ac:dyDescent="0.25">
      <c r="E735" s="8"/>
    </row>
    <row r="736" spans="5:5" ht="13.5" x14ac:dyDescent="0.25">
      <c r="E736" s="8"/>
    </row>
    <row r="737" spans="5:5" ht="13.5" x14ac:dyDescent="0.25">
      <c r="E737" s="8"/>
    </row>
    <row r="738" spans="5:5" ht="13.5" x14ac:dyDescent="0.25">
      <c r="E738" s="8"/>
    </row>
    <row r="739" spans="5:5" ht="13.5" x14ac:dyDescent="0.25">
      <c r="E739" s="8"/>
    </row>
    <row r="740" spans="5:5" ht="13.5" x14ac:dyDescent="0.25">
      <c r="E740" s="8"/>
    </row>
    <row r="741" spans="5:5" ht="13.5" x14ac:dyDescent="0.25">
      <c r="E741" s="8"/>
    </row>
    <row r="742" spans="5:5" ht="13.5" x14ac:dyDescent="0.25">
      <c r="E742" s="8"/>
    </row>
    <row r="743" spans="5:5" ht="13.5" x14ac:dyDescent="0.25">
      <c r="E743" s="8"/>
    </row>
    <row r="744" spans="5:5" ht="13.5" x14ac:dyDescent="0.25">
      <c r="E744" s="8"/>
    </row>
    <row r="745" spans="5:5" ht="13.5" x14ac:dyDescent="0.25">
      <c r="E745" s="8"/>
    </row>
    <row r="746" spans="5:5" ht="13.5" x14ac:dyDescent="0.25">
      <c r="E746" s="8"/>
    </row>
    <row r="747" spans="5:5" ht="13.5" x14ac:dyDescent="0.25">
      <c r="E747" s="8"/>
    </row>
    <row r="748" spans="5:5" ht="13.5" x14ac:dyDescent="0.25">
      <c r="E748" s="8"/>
    </row>
    <row r="749" spans="5:5" ht="13.5" x14ac:dyDescent="0.25">
      <c r="E749" s="8"/>
    </row>
    <row r="750" spans="5:5" ht="13.5" x14ac:dyDescent="0.25">
      <c r="E750" s="8"/>
    </row>
    <row r="751" spans="5:5" ht="13.5" x14ac:dyDescent="0.25">
      <c r="E751" s="8"/>
    </row>
    <row r="752" spans="5:5" ht="13.5" x14ac:dyDescent="0.25">
      <c r="E752" s="8"/>
    </row>
    <row r="753" spans="5:5" ht="13.5" x14ac:dyDescent="0.25">
      <c r="E753" s="8"/>
    </row>
    <row r="754" spans="5:5" ht="13.5" x14ac:dyDescent="0.25">
      <c r="E754" s="8"/>
    </row>
    <row r="755" spans="5:5" ht="13.5" x14ac:dyDescent="0.25">
      <c r="E755" s="8"/>
    </row>
    <row r="756" spans="5:5" ht="13.5" x14ac:dyDescent="0.25">
      <c r="E756" s="8"/>
    </row>
    <row r="757" spans="5:5" ht="13.5" x14ac:dyDescent="0.25">
      <c r="E757" s="8"/>
    </row>
    <row r="758" spans="5:5" ht="13.5" x14ac:dyDescent="0.25">
      <c r="E758" s="8"/>
    </row>
    <row r="759" spans="5:5" ht="13.5" x14ac:dyDescent="0.25">
      <c r="E759" s="8"/>
    </row>
    <row r="760" spans="5:5" ht="13.5" x14ac:dyDescent="0.25">
      <c r="E760" s="8"/>
    </row>
    <row r="761" spans="5:5" ht="13.5" x14ac:dyDescent="0.25">
      <c r="E761" s="8"/>
    </row>
    <row r="762" spans="5:5" ht="13.5" x14ac:dyDescent="0.25">
      <c r="E762" s="8"/>
    </row>
    <row r="763" spans="5:5" ht="13.5" x14ac:dyDescent="0.25">
      <c r="E763" s="8"/>
    </row>
    <row r="764" spans="5:5" ht="13.5" x14ac:dyDescent="0.25">
      <c r="E764" s="8"/>
    </row>
    <row r="765" spans="5:5" ht="13.5" x14ac:dyDescent="0.25">
      <c r="E765" s="8"/>
    </row>
    <row r="766" spans="5:5" ht="13.5" x14ac:dyDescent="0.25">
      <c r="E766" s="8"/>
    </row>
    <row r="767" spans="5:5" ht="13.5" x14ac:dyDescent="0.25">
      <c r="E767" s="8"/>
    </row>
    <row r="768" spans="5:5" ht="13.5" x14ac:dyDescent="0.25">
      <c r="E768" s="8"/>
    </row>
    <row r="769" spans="5:5" ht="13.5" x14ac:dyDescent="0.25">
      <c r="E769" s="8"/>
    </row>
    <row r="770" spans="5:5" ht="13.5" x14ac:dyDescent="0.25">
      <c r="E770" s="8"/>
    </row>
    <row r="771" spans="5:5" ht="13.5" x14ac:dyDescent="0.25">
      <c r="E771" s="8"/>
    </row>
    <row r="772" spans="5:5" ht="13.5" x14ac:dyDescent="0.25">
      <c r="E772" s="8"/>
    </row>
    <row r="773" spans="5:5" ht="13.5" x14ac:dyDescent="0.25">
      <c r="E773" s="8"/>
    </row>
    <row r="774" spans="5:5" ht="13.5" x14ac:dyDescent="0.25">
      <c r="E774" s="8"/>
    </row>
    <row r="775" spans="5:5" ht="13.5" x14ac:dyDescent="0.25">
      <c r="E775" s="8"/>
    </row>
    <row r="776" spans="5:5" ht="13.5" x14ac:dyDescent="0.25">
      <c r="E776" s="8"/>
    </row>
    <row r="777" spans="5:5" ht="13.5" x14ac:dyDescent="0.25">
      <c r="E777" s="8"/>
    </row>
    <row r="778" spans="5:5" ht="13.5" x14ac:dyDescent="0.25">
      <c r="E778" s="8"/>
    </row>
    <row r="779" spans="5:5" ht="13.5" x14ac:dyDescent="0.25">
      <c r="E779" s="8"/>
    </row>
    <row r="780" spans="5:5" ht="13.5" x14ac:dyDescent="0.25">
      <c r="E780" s="8"/>
    </row>
    <row r="781" spans="5:5" ht="13.5" x14ac:dyDescent="0.25">
      <c r="E781" s="8"/>
    </row>
    <row r="782" spans="5:5" ht="13.5" x14ac:dyDescent="0.25">
      <c r="E782" s="8"/>
    </row>
    <row r="783" spans="5:5" ht="13.5" x14ac:dyDescent="0.25">
      <c r="E783" s="8"/>
    </row>
    <row r="784" spans="5:5" ht="13.5" x14ac:dyDescent="0.25">
      <c r="E784" s="8"/>
    </row>
    <row r="785" spans="5:5" ht="13.5" x14ac:dyDescent="0.25">
      <c r="E785" s="8"/>
    </row>
    <row r="786" spans="5:5" ht="13.5" x14ac:dyDescent="0.25">
      <c r="E786" s="8"/>
    </row>
    <row r="787" spans="5:5" ht="13.5" x14ac:dyDescent="0.25">
      <c r="E787" s="8"/>
    </row>
    <row r="788" spans="5:5" ht="13.5" x14ac:dyDescent="0.25">
      <c r="E788" s="8"/>
    </row>
    <row r="789" spans="5:5" ht="13.5" x14ac:dyDescent="0.25">
      <c r="E789" s="8"/>
    </row>
    <row r="790" spans="5:5" ht="13.5" x14ac:dyDescent="0.25">
      <c r="E790" s="8"/>
    </row>
    <row r="791" spans="5:5" ht="13.5" x14ac:dyDescent="0.25">
      <c r="E791" s="8"/>
    </row>
    <row r="792" spans="5:5" ht="13.5" x14ac:dyDescent="0.25">
      <c r="E792" s="8"/>
    </row>
    <row r="793" spans="5:5" ht="13.5" x14ac:dyDescent="0.25">
      <c r="E793" s="8"/>
    </row>
    <row r="794" spans="5:5" ht="13.5" x14ac:dyDescent="0.25">
      <c r="E794" s="8"/>
    </row>
    <row r="795" spans="5:5" ht="13.5" x14ac:dyDescent="0.25">
      <c r="E795" s="8"/>
    </row>
    <row r="796" spans="5:5" ht="13.5" x14ac:dyDescent="0.25">
      <c r="E796" s="8"/>
    </row>
    <row r="797" spans="5:5" ht="13.5" x14ac:dyDescent="0.25">
      <c r="E797" s="8"/>
    </row>
    <row r="798" spans="5:5" ht="13.5" x14ac:dyDescent="0.25">
      <c r="E798" s="8"/>
    </row>
    <row r="799" spans="5:5" ht="13.5" x14ac:dyDescent="0.25">
      <c r="E799" s="8"/>
    </row>
    <row r="800" spans="5:5" ht="13.5" x14ac:dyDescent="0.25">
      <c r="E800" s="8"/>
    </row>
    <row r="801" spans="5:5" ht="13.5" x14ac:dyDescent="0.25">
      <c r="E801" s="8"/>
    </row>
    <row r="802" spans="5:5" ht="13.5" x14ac:dyDescent="0.25">
      <c r="E802" s="8"/>
    </row>
    <row r="803" spans="5:5" ht="13.5" x14ac:dyDescent="0.25">
      <c r="E803" s="8"/>
    </row>
    <row r="804" spans="5:5" ht="13.5" x14ac:dyDescent="0.25">
      <c r="E804" s="8"/>
    </row>
    <row r="805" spans="5:5" ht="13.5" x14ac:dyDescent="0.25">
      <c r="E805" s="8"/>
    </row>
    <row r="806" spans="5:5" ht="13.5" x14ac:dyDescent="0.25">
      <c r="E806" s="8"/>
    </row>
    <row r="807" spans="5:5" ht="13.5" x14ac:dyDescent="0.25">
      <c r="E807" s="8"/>
    </row>
    <row r="808" spans="5:5" ht="13.5" x14ac:dyDescent="0.25">
      <c r="E808" s="8"/>
    </row>
    <row r="809" spans="5:5" ht="13.5" x14ac:dyDescent="0.25">
      <c r="E809" s="8"/>
    </row>
    <row r="810" spans="5:5" ht="13.5" x14ac:dyDescent="0.25">
      <c r="E810" s="8"/>
    </row>
    <row r="811" spans="5:5" ht="13.5" x14ac:dyDescent="0.25">
      <c r="E811" s="8"/>
    </row>
    <row r="812" spans="5:5" ht="13.5" x14ac:dyDescent="0.25">
      <c r="E812" s="8"/>
    </row>
    <row r="813" spans="5:5" ht="13.5" x14ac:dyDescent="0.25">
      <c r="E813" s="8"/>
    </row>
    <row r="814" spans="5:5" ht="13.5" x14ac:dyDescent="0.25">
      <c r="E814" s="8"/>
    </row>
    <row r="815" spans="5:5" ht="13.5" x14ac:dyDescent="0.25">
      <c r="E815" s="8"/>
    </row>
    <row r="816" spans="5:5" ht="13.5" x14ac:dyDescent="0.25">
      <c r="E816" s="8"/>
    </row>
    <row r="817" spans="5:5" ht="13.5" x14ac:dyDescent="0.25">
      <c r="E817" s="8"/>
    </row>
    <row r="818" spans="5:5" ht="13.5" x14ac:dyDescent="0.25">
      <c r="E818" s="8"/>
    </row>
    <row r="819" spans="5:5" ht="13.5" x14ac:dyDescent="0.25">
      <c r="E819" s="8"/>
    </row>
    <row r="820" spans="5:5" ht="13.5" x14ac:dyDescent="0.25">
      <c r="E820" s="8"/>
    </row>
    <row r="821" spans="5:5" ht="13.5" x14ac:dyDescent="0.25">
      <c r="E821" s="8"/>
    </row>
    <row r="822" spans="5:5" ht="13.5" x14ac:dyDescent="0.25">
      <c r="E822" s="8"/>
    </row>
    <row r="823" spans="5:5" ht="13.5" x14ac:dyDescent="0.25">
      <c r="E823" s="8"/>
    </row>
    <row r="824" spans="5:5" ht="13.5" x14ac:dyDescent="0.25">
      <c r="E824" s="8"/>
    </row>
    <row r="825" spans="5:5" ht="13.5" x14ac:dyDescent="0.25">
      <c r="E825" s="8"/>
    </row>
    <row r="826" spans="5:5" ht="13.5" x14ac:dyDescent="0.25">
      <c r="E826" s="8"/>
    </row>
    <row r="827" spans="5:5" ht="13.5" x14ac:dyDescent="0.25">
      <c r="E827" s="8"/>
    </row>
    <row r="828" spans="5:5" ht="13.5" x14ac:dyDescent="0.25">
      <c r="E828" s="8"/>
    </row>
    <row r="829" spans="5:5" ht="13.5" x14ac:dyDescent="0.25">
      <c r="E829" s="8"/>
    </row>
    <row r="830" spans="5:5" ht="13.5" x14ac:dyDescent="0.25">
      <c r="E830" s="8"/>
    </row>
    <row r="831" spans="5:5" ht="13.5" x14ac:dyDescent="0.25">
      <c r="E831" s="8"/>
    </row>
    <row r="832" spans="5:5" ht="13.5" x14ac:dyDescent="0.25">
      <c r="E832" s="8"/>
    </row>
    <row r="833" spans="5:5" ht="13.5" x14ac:dyDescent="0.25">
      <c r="E833" s="8"/>
    </row>
    <row r="834" spans="5:5" ht="13.5" x14ac:dyDescent="0.25">
      <c r="E834" s="8"/>
    </row>
    <row r="835" spans="5:5" ht="13.5" x14ac:dyDescent="0.25">
      <c r="E835" s="8"/>
    </row>
    <row r="836" spans="5:5" ht="13.5" x14ac:dyDescent="0.25">
      <c r="E836" s="8"/>
    </row>
    <row r="837" spans="5:5" ht="13.5" x14ac:dyDescent="0.25">
      <c r="E837" s="8"/>
    </row>
    <row r="838" spans="5:5" ht="13.5" x14ac:dyDescent="0.25">
      <c r="E838" s="8"/>
    </row>
    <row r="839" spans="5:5" ht="13.5" x14ac:dyDescent="0.25">
      <c r="E839" s="8"/>
    </row>
    <row r="840" spans="5:5" ht="13.5" x14ac:dyDescent="0.25">
      <c r="E840" s="8"/>
    </row>
    <row r="841" spans="5:5" ht="13.5" x14ac:dyDescent="0.25">
      <c r="E841" s="8"/>
    </row>
    <row r="842" spans="5:5" ht="13.5" x14ac:dyDescent="0.25">
      <c r="E842" s="8"/>
    </row>
    <row r="843" spans="5:5" ht="13.5" x14ac:dyDescent="0.25">
      <c r="E843" s="8"/>
    </row>
    <row r="844" spans="5:5" ht="13.5" x14ac:dyDescent="0.25">
      <c r="E844" s="8"/>
    </row>
    <row r="845" spans="5:5" ht="13.5" x14ac:dyDescent="0.25">
      <c r="E845" s="8"/>
    </row>
    <row r="846" spans="5:5" ht="13.5" x14ac:dyDescent="0.25">
      <c r="E846" s="8"/>
    </row>
    <row r="847" spans="5:5" ht="13.5" x14ac:dyDescent="0.25">
      <c r="E847" s="8"/>
    </row>
    <row r="848" spans="5:5" ht="13.5" x14ac:dyDescent="0.25">
      <c r="E848" s="8"/>
    </row>
    <row r="849" spans="5:5" ht="13.5" x14ac:dyDescent="0.25">
      <c r="E849" s="8"/>
    </row>
    <row r="850" spans="5:5" ht="13.5" x14ac:dyDescent="0.25">
      <c r="E850" s="8"/>
    </row>
    <row r="851" spans="5:5" ht="13.5" x14ac:dyDescent="0.25">
      <c r="E851" s="8"/>
    </row>
    <row r="852" spans="5:5" ht="13.5" x14ac:dyDescent="0.25">
      <c r="E852" s="8"/>
    </row>
    <row r="853" spans="5:5" ht="13.5" x14ac:dyDescent="0.25">
      <c r="E853" s="8"/>
    </row>
    <row r="854" spans="5:5" ht="13.5" x14ac:dyDescent="0.25">
      <c r="E854" s="8"/>
    </row>
    <row r="855" spans="5:5" ht="13.5" x14ac:dyDescent="0.25">
      <c r="E855" s="8"/>
    </row>
    <row r="856" spans="5:5" ht="13.5" x14ac:dyDescent="0.25">
      <c r="E856" s="8"/>
    </row>
    <row r="857" spans="5:5" ht="13.5" x14ac:dyDescent="0.25">
      <c r="E857" s="8"/>
    </row>
    <row r="858" spans="5:5" ht="13.5" x14ac:dyDescent="0.25">
      <c r="E858" s="8"/>
    </row>
    <row r="859" spans="5:5" ht="13.5" x14ac:dyDescent="0.25">
      <c r="E859" s="8"/>
    </row>
    <row r="860" spans="5:5" ht="13.5" x14ac:dyDescent="0.25">
      <c r="E860" s="8"/>
    </row>
    <row r="861" spans="5:5" ht="13.5" x14ac:dyDescent="0.25">
      <c r="E861" s="8"/>
    </row>
    <row r="862" spans="5:5" ht="13.5" x14ac:dyDescent="0.25">
      <c r="E862" s="8"/>
    </row>
    <row r="863" spans="5:5" ht="13.5" x14ac:dyDescent="0.25">
      <c r="E863" s="8"/>
    </row>
    <row r="864" spans="5:5" ht="13.5" x14ac:dyDescent="0.25">
      <c r="E864" s="8"/>
    </row>
    <row r="865" spans="5:5" ht="13.5" x14ac:dyDescent="0.25">
      <c r="E865" s="8"/>
    </row>
    <row r="866" spans="5:5" ht="13.5" x14ac:dyDescent="0.25">
      <c r="E866" s="8"/>
    </row>
    <row r="867" spans="5:5" ht="13.5" x14ac:dyDescent="0.25">
      <c r="E867" s="8"/>
    </row>
    <row r="868" spans="5:5" ht="13.5" x14ac:dyDescent="0.25">
      <c r="E868" s="8"/>
    </row>
    <row r="869" spans="5:5" ht="13.5" x14ac:dyDescent="0.25">
      <c r="E869" s="8"/>
    </row>
    <row r="870" spans="5:5" ht="13.5" x14ac:dyDescent="0.25">
      <c r="E870" s="8"/>
    </row>
    <row r="871" spans="5:5" ht="13.5" x14ac:dyDescent="0.25">
      <c r="E871" s="8"/>
    </row>
    <row r="872" spans="5:5" ht="13.5" x14ac:dyDescent="0.25">
      <c r="E872" s="8"/>
    </row>
    <row r="873" spans="5:5" ht="13.5" x14ac:dyDescent="0.25">
      <c r="E873" s="8"/>
    </row>
    <row r="874" spans="5:5" ht="13.5" x14ac:dyDescent="0.25">
      <c r="E874" s="8"/>
    </row>
    <row r="875" spans="5:5" ht="13.5" x14ac:dyDescent="0.25">
      <c r="E875" s="8"/>
    </row>
    <row r="876" spans="5:5" ht="13.5" x14ac:dyDescent="0.25">
      <c r="E876" s="8"/>
    </row>
    <row r="877" spans="5:5" ht="13.5" x14ac:dyDescent="0.25">
      <c r="E877" s="8"/>
    </row>
    <row r="878" spans="5:5" ht="13.5" x14ac:dyDescent="0.25">
      <c r="E878" s="8"/>
    </row>
    <row r="879" spans="5:5" ht="13.5" x14ac:dyDescent="0.25">
      <c r="E879" s="8"/>
    </row>
    <row r="880" spans="5:5" ht="13.5" x14ac:dyDescent="0.25">
      <c r="E880" s="8"/>
    </row>
    <row r="881" spans="5:5" ht="13.5" x14ac:dyDescent="0.25">
      <c r="E881" s="8"/>
    </row>
    <row r="882" spans="5:5" ht="13.5" x14ac:dyDescent="0.25">
      <c r="E882" s="8"/>
    </row>
    <row r="883" spans="5:5" ht="13.5" x14ac:dyDescent="0.25">
      <c r="E883" s="8"/>
    </row>
    <row r="884" spans="5:5" ht="13.5" x14ac:dyDescent="0.25">
      <c r="E884" s="8"/>
    </row>
    <row r="885" spans="5:5" ht="13.5" x14ac:dyDescent="0.25">
      <c r="E885" s="8"/>
    </row>
    <row r="886" spans="5:5" ht="13.5" x14ac:dyDescent="0.25">
      <c r="E886" s="8"/>
    </row>
    <row r="887" spans="5:5" ht="13.5" x14ac:dyDescent="0.25">
      <c r="E887" s="8"/>
    </row>
    <row r="888" spans="5:5" ht="13.5" x14ac:dyDescent="0.25">
      <c r="E888" s="8"/>
    </row>
    <row r="889" spans="5:5" ht="13.5" x14ac:dyDescent="0.25">
      <c r="E889" s="8"/>
    </row>
    <row r="890" spans="5:5" ht="13.5" x14ac:dyDescent="0.25">
      <c r="E890" s="8"/>
    </row>
    <row r="891" spans="5:5" ht="13.5" x14ac:dyDescent="0.25">
      <c r="E891" s="8"/>
    </row>
    <row r="892" spans="5:5" ht="13.5" x14ac:dyDescent="0.25">
      <c r="E892" s="8"/>
    </row>
    <row r="893" spans="5:5" ht="13.5" x14ac:dyDescent="0.25">
      <c r="E893" s="8"/>
    </row>
    <row r="894" spans="5:5" ht="13.5" x14ac:dyDescent="0.25">
      <c r="E894" s="8"/>
    </row>
    <row r="895" spans="5:5" ht="13.5" x14ac:dyDescent="0.25">
      <c r="E895" s="8"/>
    </row>
    <row r="896" spans="5:5" ht="13.5" x14ac:dyDescent="0.25">
      <c r="E896" s="8"/>
    </row>
    <row r="897" spans="5:5" ht="13.5" x14ac:dyDescent="0.25">
      <c r="E897" s="8"/>
    </row>
    <row r="898" spans="5:5" ht="13.5" x14ac:dyDescent="0.25">
      <c r="E898" s="8"/>
    </row>
    <row r="899" spans="5:5" ht="13.5" x14ac:dyDescent="0.25">
      <c r="E899" s="8"/>
    </row>
    <row r="900" spans="5:5" ht="13.5" x14ac:dyDescent="0.25">
      <c r="E900" s="8"/>
    </row>
    <row r="901" spans="5:5" ht="13.5" x14ac:dyDescent="0.25">
      <c r="E901" s="8"/>
    </row>
    <row r="902" spans="5:5" ht="13.5" x14ac:dyDescent="0.25">
      <c r="E902" s="8"/>
    </row>
    <row r="903" spans="5:5" ht="13.5" x14ac:dyDescent="0.25">
      <c r="E903" s="8"/>
    </row>
    <row r="904" spans="5:5" ht="13.5" x14ac:dyDescent="0.25">
      <c r="E904" s="8"/>
    </row>
    <row r="905" spans="5:5" ht="13.5" x14ac:dyDescent="0.25">
      <c r="E905" s="8"/>
    </row>
    <row r="906" spans="5:5" ht="13.5" x14ac:dyDescent="0.25">
      <c r="E906" s="8"/>
    </row>
    <row r="907" spans="5:5" ht="13.5" x14ac:dyDescent="0.25">
      <c r="E907" s="8"/>
    </row>
    <row r="908" spans="5:5" ht="13.5" x14ac:dyDescent="0.25">
      <c r="E908" s="8"/>
    </row>
    <row r="909" spans="5:5" ht="13.5" x14ac:dyDescent="0.25">
      <c r="E909" s="8"/>
    </row>
    <row r="910" spans="5:5" ht="13.5" x14ac:dyDescent="0.25">
      <c r="E910" s="8"/>
    </row>
    <row r="911" spans="5:5" ht="13.5" x14ac:dyDescent="0.25">
      <c r="E911" s="8"/>
    </row>
    <row r="912" spans="5:5" ht="13.5" x14ac:dyDescent="0.25">
      <c r="E912" s="8"/>
    </row>
    <row r="913" spans="5:5" ht="13.5" x14ac:dyDescent="0.25">
      <c r="E913" s="8"/>
    </row>
    <row r="914" spans="5:5" ht="13.5" x14ac:dyDescent="0.25">
      <c r="E914" s="8"/>
    </row>
    <row r="915" spans="5:5" ht="13.5" x14ac:dyDescent="0.25">
      <c r="E915" s="8"/>
    </row>
    <row r="916" spans="5:5" ht="13.5" x14ac:dyDescent="0.25">
      <c r="E916" s="8"/>
    </row>
    <row r="917" spans="5:5" ht="13.5" x14ac:dyDescent="0.25">
      <c r="E917" s="8"/>
    </row>
    <row r="918" spans="5:5" ht="13.5" x14ac:dyDescent="0.25">
      <c r="E918" s="8"/>
    </row>
    <row r="919" spans="5:5" ht="13.5" x14ac:dyDescent="0.25">
      <c r="E919" s="8"/>
    </row>
    <row r="920" spans="5:5" ht="13.5" x14ac:dyDescent="0.25">
      <c r="E920" s="8"/>
    </row>
    <row r="921" spans="5:5" ht="13.5" x14ac:dyDescent="0.25">
      <c r="E921" s="8"/>
    </row>
    <row r="922" spans="5:5" ht="13.5" x14ac:dyDescent="0.25">
      <c r="E922" s="8"/>
    </row>
    <row r="923" spans="5:5" ht="13.5" x14ac:dyDescent="0.25">
      <c r="E923" s="8"/>
    </row>
    <row r="924" spans="5:5" ht="13.5" x14ac:dyDescent="0.25">
      <c r="E924" s="8"/>
    </row>
    <row r="925" spans="5:5" ht="13.5" x14ac:dyDescent="0.25">
      <c r="E925" s="8"/>
    </row>
    <row r="926" spans="5:5" ht="13.5" x14ac:dyDescent="0.25">
      <c r="E926" s="8"/>
    </row>
    <row r="927" spans="5:5" ht="13.5" x14ac:dyDescent="0.25">
      <c r="E927" s="8"/>
    </row>
    <row r="928" spans="5:5" ht="13.5" x14ac:dyDescent="0.25">
      <c r="E928" s="8"/>
    </row>
    <row r="929" spans="5:5" ht="13.5" x14ac:dyDescent="0.25">
      <c r="E929" s="8"/>
    </row>
    <row r="930" spans="5:5" ht="13.5" x14ac:dyDescent="0.25">
      <c r="E930" s="8"/>
    </row>
    <row r="931" spans="5:5" ht="13.5" x14ac:dyDescent="0.25">
      <c r="E931" s="8"/>
    </row>
    <row r="932" spans="5:5" ht="13.5" x14ac:dyDescent="0.25">
      <c r="E932" s="8"/>
    </row>
    <row r="933" spans="5:5" ht="13.5" x14ac:dyDescent="0.25">
      <c r="E933" s="8"/>
    </row>
    <row r="934" spans="5:5" ht="13.5" x14ac:dyDescent="0.25">
      <c r="E934" s="8"/>
    </row>
    <row r="935" spans="5:5" ht="13.5" x14ac:dyDescent="0.25">
      <c r="E935" s="8"/>
    </row>
    <row r="936" spans="5:5" ht="13.5" x14ac:dyDescent="0.25">
      <c r="E936" s="8"/>
    </row>
    <row r="937" spans="5:5" ht="13.5" x14ac:dyDescent="0.25">
      <c r="E937" s="8"/>
    </row>
    <row r="938" spans="5:5" ht="13.5" x14ac:dyDescent="0.25">
      <c r="E938" s="8"/>
    </row>
    <row r="939" spans="5:5" ht="13.5" x14ac:dyDescent="0.25">
      <c r="E939" s="8"/>
    </row>
    <row r="940" spans="5:5" ht="13.5" x14ac:dyDescent="0.25">
      <c r="E940" s="8"/>
    </row>
    <row r="941" spans="5:5" ht="13.5" x14ac:dyDescent="0.25">
      <c r="E941" s="8"/>
    </row>
    <row r="942" spans="5:5" ht="13.5" x14ac:dyDescent="0.25">
      <c r="E942" s="8"/>
    </row>
    <row r="943" spans="5:5" ht="13.5" x14ac:dyDescent="0.25">
      <c r="E943" s="8"/>
    </row>
    <row r="944" spans="5:5" ht="13.5" x14ac:dyDescent="0.25">
      <c r="E944" s="8"/>
    </row>
    <row r="945" spans="5:5" ht="13.5" x14ac:dyDescent="0.25">
      <c r="E945" s="8"/>
    </row>
    <row r="946" spans="5:5" ht="13.5" x14ac:dyDescent="0.25">
      <c r="E946" s="8"/>
    </row>
    <row r="947" spans="5:5" ht="13.5" x14ac:dyDescent="0.25">
      <c r="E947" s="8"/>
    </row>
    <row r="948" spans="5:5" ht="13.5" x14ac:dyDescent="0.25">
      <c r="E948" s="8"/>
    </row>
    <row r="949" spans="5:5" ht="13.5" x14ac:dyDescent="0.25">
      <c r="E949" s="8"/>
    </row>
    <row r="950" spans="5:5" ht="13.5" x14ac:dyDescent="0.25">
      <c r="E950" s="8"/>
    </row>
    <row r="951" spans="5:5" ht="13.5" x14ac:dyDescent="0.25">
      <c r="E951" s="8"/>
    </row>
    <row r="952" spans="5:5" ht="13.5" x14ac:dyDescent="0.25">
      <c r="E952" s="8"/>
    </row>
    <row r="953" spans="5:5" ht="13.5" x14ac:dyDescent="0.25">
      <c r="E953" s="8"/>
    </row>
    <row r="954" spans="5:5" ht="13.5" x14ac:dyDescent="0.25">
      <c r="E954" s="8"/>
    </row>
    <row r="955" spans="5:5" ht="13.5" x14ac:dyDescent="0.25">
      <c r="E955" s="8"/>
    </row>
    <row r="956" spans="5:5" ht="13.5" x14ac:dyDescent="0.25">
      <c r="E956" s="8"/>
    </row>
    <row r="957" spans="5:5" ht="13.5" x14ac:dyDescent="0.25">
      <c r="E957" s="8"/>
    </row>
    <row r="958" spans="5:5" ht="13.5" x14ac:dyDescent="0.25">
      <c r="E958" s="8"/>
    </row>
    <row r="959" spans="5:5" ht="13.5" x14ac:dyDescent="0.25">
      <c r="E959" s="8"/>
    </row>
    <row r="960" spans="5:5" ht="13.5" x14ac:dyDescent="0.25">
      <c r="E960" s="8"/>
    </row>
    <row r="961" spans="5:5" ht="13.5" x14ac:dyDescent="0.25">
      <c r="E961" s="8"/>
    </row>
    <row r="962" spans="5:5" ht="13.5" x14ac:dyDescent="0.25">
      <c r="E962" s="8"/>
    </row>
    <row r="963" spans="5:5" ht="13.5" x14ac:dyDescent="0.25">
      <c r="E963" s="8"/>
    </row>
    <row r="964" spans="5:5" ht="13.5" x14ac:dyDescent="0.25">
      <c r="E964" s="8"/>
    </row>
    <row r="965" spans="5:5" ht="13.5" x14ac:dyDescent="0.25">
      <c r="E965" s="8"/>
    </row>
    <row r="966" spans="5:5" ht="13.5" x14ac:dyDescent="0.25">
      <c r="E966" s="8"/>
    </row>
    <row r="967" spans="5:5" ht="13.5" x14ac:dyDescent="0.25">
      <c r="E967" s="8"/>
    </row>
    <row r="968" spans="5:5" ht="13.5" x14ac:dyDescent="0.25">
      <c r="E968" s="8"/>
    </row>
    <row r="969" spans="5:5" ht="13.5" x14ac:dyDescent="0.25">
      <c r="E969" s="8"/>
    </row>
    <row r="970" spans="5:5" ht="13.5" x14ac:dyDescent="0.25">
      <c r="E970" s="8"/>
    </row>
    <row r="971" spans="5:5" ht="13.5" x14ac:dyDescent="0.25">
      <c r="E971" s="8"/>
    </row>
    <row r="972" spans="5:5" ht="13.5" x14ac:dyDescent="0.25">
      <c r="E972" s="8"/>
    </row>
    <row r="973" spans="5:5" ht="13.5" x14ac:dyDescent="0.25">
      <c r="E973" s="8"/>
    </row>
    <row r="974" spans="5:5" ht="13.5" x14ac:dyDescent="0.25">
      <c r="E974" s="8"/>
    </row>
    <row r="975" spans="5:5" ht="13.5" x14ac:dyDescent="0.25">
      <c r="E975" s="8"/>
    </row>
    <row r="976" spans="5:5" ht="13.5" x14ac:dyDescent="0.25">
      <c r="E976" s="8"/>
    </row>
    <row r="977" spans="5:5" ht="13.5" x14ac:dyDescent="0.25">
      <c r="E977" s="8"/>
    </row>
    <row r="978" spans="5:5" ht="13.5" x14ac:dyDescent="0.25">
      <c r="E978" s="8"/>
    </row>
    <row r="979" spans="5:5" ht="13.5" x14ac:dyDescent="0.25">
      <c r="E979" s="8"/>
    </row>
    <row r="980" spans="5:5" ht="13.5" x14ac:dyDescent="0.25">
      <c r="E980" s="8"/>
    </row>
    <row r="981" spans="5:5" ht="13.5" x14ac:dyDescent="0.25">
      <c r="E981" s="8"/>
    </row>
    <row r="982" spans="5:5" ht="13.5" x14ac:dyDescent="0.25">
      <c r="E982" s="8"/>
    </row>
    <row r="983" spans="5:5" ht="13.5" x14ac:dyDescent="0.25">
      <c r="E983" s="8"/>
    </row>
    <row r="984" spans="5:5" ht="13.5" x14ac:dyDescent="0.25">
      <c r="E984" s="8"/>
    </row>
    <row r="985" spans="5:5" ht="13.5" x14ac:dyDescent="0.25">
      <c r="E985" s="8"/>
    </row>
    <row r="986" spans="5:5" ht="13.5" x14ac:dyDescent="0.25">
      <c r="E986" s="8"/>
    </row>
    <row r="987" spans="5:5" ht="13.5" x14ac:dyDescent="0.25">
      <c r="E987" s="8"/>
    </row>
    <row r="988" spans="5:5" ht="13.5" x14ac:dyDescent="0.25">
      <c r="E988" s="8"/>
    </row>
    <row r="989" spans="5:5" ht="13.5" x14ac:dyDescent="0.25">
      <c r="E989" s="8"/>
    </row>
    <row r="990" spans="5:5" ht="13.5" x14ac:dyDescent="0.25">
      <c r="E990" s="8"/>
    </row>
    <row r="991" spans="5:5" ht="13.5" x14ac:dyDescent="0.25">
      <c r="E991" s="8"/>
    </row>
    <row r="992" spans="5:5" ht="13.5" x14ac:dyDescent="0.25">
      <c r="E992" s="8"/>
    </row>
    <row r="993" spans="5:5" ht="13.5" x14ac:dyDescent="0.25">
      <c r="E993" s="8"/>
    </row>
  </sheetData>
  <autoFilter ref="A4:I4" xr:uid="{3120A297-FAC0-44A7-BFAC-784F28CFC649}">
    <sortState xmlns:xlrd2="http://schemas.microsoft.com/office/spreadsheetml/2017/richdata2" ref="A6:I35">
      <sortCondition ref="A4"/>
    </sortState>
  </autoFilter>
  <dataValidations count="2">
    <dataValidation type="custom" allowBlank="1" showDropDown="1" sqref="H5:H21" xr:uid="{62250779-1070-4A2F-864C-3B874297BE7A}">
      <formula1>OR(NOT(ISERROR(DATEVALUE(H5))), AND(ISNUMBER(H5), LEFT(CELL("format", H5))="D"))</formula1>
    </dataValidation>
    <dataValidation type="list" allowBlank="1" showErrorMessage="1" sqref="G5:G27" xr:uid="{96CBE0B3-643B-4FEE-BB9E-78D5FF769FB0}">
      <formula1>"Scott Alexander,Igor Dorotic,Wayne Leek"</formula1>
    </dataValidation>
  </dataValidations>
  <pageMargins left="0.7" right="0.7" top="0.75" bottom="0.75" header="0.3" footer="0.3"/>
  <pageSetup scale="6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Penalties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Lyndie</dc:creator>
  <cp:lastModifiedBy>Lyndie Hill</cp:lastModifiedBy>
  <cp:lastPrinted>2025-10-17T01:11:05Z</cp:lastPrinted>
  <dcterms:created xsi:type="dcterms:W3CDTF">2025-10-04T16:26:33Z</dcterms:created>
  <dcterms:modified xsi:type="dcterms:W3CDTF">2026-01-05T18:44:35Z</dcterms:modified>
</cp:coreProperties>
</file>